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autoCompressPictures="0"/>
  <mc:AlternateContent xmlns:mc="http://schemas.openxmlformats.org/markup-compatibility/2006">
    <mc:Choice Requires="x15">
      <x15ac:absPath xmlns:x15ac="http://schemas.microsoft.com/office/spreadsheetml/2010/11/ac" url="P:\EMS Bag Inventory\"/>
    </mc:Choice>
  </mc:AlternateContent>
  <xr:revisionPtr revIDLastSave="0" documentId="13_ncr:1_{D2523CA3-4758-4E9B-8E92-D8119240E081}" xr6:coauthVersionLast="47" xr6:coauthVersionMax="47" xr10:uidLastSave="{00000000-0000-0000-0000-000000000000}"/>
  <bookViews>
    <workbookView xWindow="4095" yWindow="1425" windowWidth="21600" windowHeight="12735" activeTab="2" xr2:uid="{00000000-000D-0000-FFFF-FFFF00000000}"/>
  </bookViews>
  <sheets>
    <sheet name="ALS Bag" sheetId="1" r:id="rId1"/>
    <sheet name="Airway Bag" sheetId="2" r:id="rId2"/>
    <sheet name="Airway Bag (VL Option)" sheetId="16" r:id="rId3"/>
    <sheet name="BLS Bag (1)" sheetId="3" r:id="rId4"/>
    <sheet name="BLS Bag (2)" sheetId="4" r:id="rId5"/>
    <sheet name="ChiefSquad EMS Bag" sheetId="5" r:id="rId6"/>
    <sheet name="StatPacks Intubation Kit" sheetId="6" r:id="rId7"/>
    <sheet name="MA Intubation Kit" sheetId="7" r:id="rId8"/>
    <sheet name="StatPacks Intravenous (IV) Kit" sheetId="8" r:id="rId9"/>
    <sheet name="MA IV Kit" sheetId="9" r:id="rId10"/>
    <sheet name="Suction" sheetId="13" r:id="rId11"/>
    <sheet name="Zoll Monitor " sheetId="15" r:id="rId12"/>
    <sheet name="Spinal Kit" sheetId="10" r:id="rId1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1" i="5" l="1"/>
  <c r="E70" i="5"/>
  <c r="E50" i="5"/>
  <c r="E41" i="5"/>
  <c r="E38" i="5"/>
  <c r="E33" i="5"/>
  <c r="E28" i="5"/>
</calcChain>
</file>

<file path=xl/sharedStrings.xml><?xml version="1.0" encoding="utf-8"?>
<sst xmlns="http://schemas.openxmlformats.org/spreadsheetml/2006/main" count="774" uniqueCount="378">
  <si>
    <t>JoCo StatPacks ALS Bag</t>
  </si>
  <si>
    <t>Clip to Outside of Bag:</t>
  </si>
  <si>
    <r>
      <t>Left Inside Pouch</t>
    </r>
    <r>
      <rPr>
        <b/>
        <u/>
        <sz val="10"/>
        <color theme="1"/>
        <rFont val="Calibri"/>
        <family val="2"/>
      </rPr>
      <t xml:space="preserve"> (farthest from top of bag)</t>
    </r>
  </si>
  <si>
    <t>(OPT)</t>
  </si>
  <si>
    <t>CO Detector</t>
  </si>
  <si>
    <t>Trauma Shears</t>
  </si>
  <si>
    <t>A</t>
  </si>
  <si>
    <t>Top Compartment (Flip Lid)</t>
  </si>
  <si>
    <t>1" Tape</t>
  </si>
  <si>
    <t>Outside Top Zipper Compartment</t>
  </si>
  <si>
    <t>D</t>
  </si>
  <si>
    <r>
      <t xml:space="preserve">Main Inside Area </t>
    </r>
    <r>
      <rPr>
        <sz val="10"/>
        <rFont val="Arial"/>
        <family val="2"/>
      </rPr>
      <t>(Top of bag to bottom)</t>
    </r>
  </si>
  <si>
    <t>1 each</t>
  </si>
  <si>
    <t>Large Clear Box containing:</t>
  </si>
  <si>
    <t>Medication Cross Check (Taped to lid)</t>
  </si>
  <si>
    <t>Inside Top Compartment</t>
  </si>
  <si>
    <t>Adenosine 6 mg</t>
  </si>
  <si>
    <t>Field Reference Guide</t>
  </si>
  <si>
    <t>Adenosine 12 mg</t>
  </si>
  <si>
    <t>Broselow Tape</t>
  </si>
  <si>
    <t>Amiodarone 150 mg</t>
  </si>
  <si>
    <t>Medication Cross Check</t>
  </si>
  <si>
    <t>Atropine 1 mg</t>
  </si>
  <si>
    <t>Exam Gloves, Pair</t>
  </si>
  <si>
    <t>Epinephrine 1 mg</t>
  </si>
  <si>
    <t>Lidocaine 2% 100 mg</t>
  </si>
  <si>
    <t>B</t>
  </si>
  <si>
    <t>Right Side Compartment</t>
  </si>
  <si>
    <t>Nitroglycern Spray</t>
  </si>
  <si>
    <t>Outer Zipper</t>
  </si>
  <si>
    <t>Naloxone 2 mg</t>
  </si>
  <si>
    <t>BP Cuff</t>
  </si>
  <si>
    <t>Mucosal Atomization Device</t>
  </si>
  <si>
    <t>Stethoscope</t>
  </si>
  <si>
    <t>Small Clear Box containing:</t>
  </si>
  <si>
    <t>SpO2 Finger Probe</t>
  </si>
  <si>
    <t>Afrin (Oxymetazoline) Nasal Spray</t>
  </si>
  <si>
    <t>Thermometer</t>
  </si>
  <si>
    <t>Asthma/Anaphylaxis Kit</t>
  </si>
  <si>
    <t>Penlight</t>
  </si>
  <si>
    <t>Epinephrine vial, 1:1,000</t>
  </si>
  <si>
    <t>Right Inside Pouch (closest to top of bag)</t>
  </si>
  <si>
    <t>Diphenhydramine 50 mg</t>
  </si>
  <si>
    <r>
      <t xml:space="preserve">Aspirin Bottle </t>
    </r>
    <r>
      <rPr>
        <b/>
        <i/>
        <sz val="10"/>
        <color theme="1"/>
        <rFont val="Calibri"/>
        <family val="2"/>
      </rPr>
      <t>(Minimum 8 tablets)</t>
    </r>
  </si>
  <si>
    <t>Ondansetron HCL 4 mg ODT</t>
  </si>
  <si>
    <t>Instaglucose</t>
  </si>
  <si>
    <t>Ondansetron HCL 4 mg Vial</t>
  </si>
  <si>
    <t>Racemic Epinephrine 2.25%</t>
  </si>
  <si>
    <t>Normal Saline 3 ml</t>
  </si>
  <si>
    <t>Spare BP Cuffs (Large, pedi)</t>
  </si>
  <si>
    <t>D10 Kit</t>
  </si>
  <si>
    <t>Convenience Bag</t>
  </si>
  <si>
    <t>Diabetic Refusal Checklist (Laminated)</t>
  </si>
  <si>
    <t>C</t>
  </si>
  <si>
    <t>Left Side Compartment</t>
  </si>
  <si>
    <t>Intubation Kit</t>
  </si>
  <si>
    <t>(See List)</t>
  </si>
  <si>
    <t>Quick Clot</t>
  </si>
  <si>
    <t>Intraveneous (IV) Kit</t>
  </si>
  <si>
    <t>Hyfin Chest Seal</t>
  </si>
  <si>
    <t>Surgi-Pad (5x9)</t>
  </si>
  <si>
    <t>Multi-Trauma Dressing</t>
  </si>
  <si>
    <t>Triangle Bandages</t>
  </si>
  <si>
    <t>E</t>
  </si>
  <si>
    <t>Outside Flap for Main Area</t>
  </si>
  <si>
    <t>Nose Clip</t>
  </si>
  <si>
    <t>Zipper Net (closest to bottom of bag)</t>
  </si>
  <si>
    <t>Left Inside Pouch (closest to top of bag)</t>
  </si>
  <si>
    <t>Combat Action Tourniquet</t>
  </si>
  <si>
    <t>Masks with face shields</t>
  </si>
  <si>
    <t>Non-sterile 4x4's</t>
  </si>
  <si>
    <t>Surgical masks</t>
  </si>
  <si>
    <t>Sterile 4X4's</t>
  </si>
  <si>
    <t>Isolation gowns</t>
  </si>
  <si>
    <t>Vaseline Gauze</t>
  </si>
  <si>
    <t>Large Bio-Bag</t>
  </si>
  <si>
    <t>Kling</t>
  </si>
  <si>
    <t>Zipper Net (closest to top of bag)</t>
  </si>
  <si>
    <t>Kerlix</t>
  </si>
  <si>
    <t>Band-Aids</t>
  </si>
  <si>
    <t>Decompression Needle</t>
  </si>
  <si>
    <t>(TEMP) = Temporary Item</t>
  </si>
  <si>
    <t>Inventory numbers are minimums. May vary among agencies.</t>
  </si>
  <si>
    <t>(OPT) = Agency dependent optional item</t>
  </si>
  <si>
    <t>Husky 12 in. 9-Compartment Waterproof Storage Bin Small Parts Organizer, Model# THD2015-03 from Home Depot</t>
  </si>
  <si>
    <t>Husky 6 in. 6-Compartment Waterproof Storage Bin Small Parts Organizer, Model# THD2015-03 from Home Depot</t>
  </si>
  <si>
    <t>JoCo StatPacks Airway Bag</t>
  </si>
  <si>
    <t>Agencies that are not doing the stable patient option are asked to leave the top outside zippered compartment empty. MRM 8.26.20</t>
  </si>
  <si>
    <r>
      <t xml:space="preserve">**All </t>
    </r>
    <r>
      <rPr>
        <b/>
        <i/>
        <sz val="12"/>
        <color theme="1"/>
        <rFont val="Calibri"/>
        <family val="2"/>
      </rPr>
      <t>BOLD/italic</t>
    </r>
    <r>
      <rPr>
        <sz val="12"/>
        <color theme="1"/>
        <rFont val="Calibri"/>
        <family val="2"/>
      </rPr>
      <t xml:space="preserve"> supplies should be checked for expiration dates**</t>
    </r>
  </si>
  <si>
    <t>AIRWAY BAG</t>
  </si>
  <si>
    <t>"STABLE PATIENT OPTION"</t>
  </si>
  <si>
    <t>INSIDE MAIN COMPARTMENT</t>
  </si>
  <si>
    <t>Top Outside Zippered Compartment</t>
  </si>
  <si>
    <t>ZIPPERED LID</t>
  </si>
  <si>
    <t>LID (VELCRO LOOPS)</t>
  </si>
  <si>
    <t>1 Each</t>
  </si>
  <si>
    <t>18 ga IV Catheter</t>
  </si>
  <si>
    <t>NG Suction Catheter (10 FR)</t>
  </si>
  <si>
    <t>20ga IV Catheter</t>
  </si>
  <si>
    <t>KY Jelly</t>
  </si>
  <si>
    <t>22 ga IV Catheter</t>
  </si>
  <si>
    <t>Blunt Tipped Needle</t>
  </si>
  <si>
    <t>EZ Cap - Adult</t>
  </si>
  <si>
    <t>Needle, safety, 22 ga</t>
  </si>
  <si>
    <t>EZ Cap - Pedi</t>
  </si>
  <si>
    <t>Syringe, 3 ml</t>
  </si>
  <si>
    <t>Band-Aid</t>
  </si>
  <si>
    <t>Narcotic Box</t>
  </si>
  <si>
    <t>Tourniquet</t>
  </si>
  <si>
    <t xml:space="preserve">    Fentanyl</t>
  </si>
  <si>
    <t>Alcohol Prep Pad</t>
  </si>
  <si>
    <t xml:space="preserve">    Midazolam</t>
  </si>
  <si>
    <t>Top Mesh Pocket</t>
  </si>
  <si>
    <t>OPEN INSIDE COMPARTMENT</t>
  </si>
  <si>
    <t>Glucometer</t>
  </si>
  <si>
    <t>Oxygen Cylinder (800 psi minimum)</t>
  </si>
  <si>
    <t>Tape, 1"</t>
  </si>
  <si>
    <t>Patient Towel (Under O2 cylinder)</t>
  </si>
  <si>
    <t>Nasal Cannula</t>
  </si>
  <si>
    <t>Middle Mesh Pocket</t>
  </si>
  <si>
    <t xml:space="preserve">Non-Rebreather </t>
  </si>
  <si>
    <t>Saline Flush</t>
  </si>
  <si>
    <t>Ziplock Bag</t>
  </si>
  <si>
    <t>Sharps Shuttle</t>
  </si>
  <si>
    <t>Pediatric Non-Rebreather</t>
  </si>
  <si>
    <t>Veniguard</t>
  </si>
  <si>
    <t>Pediatric ETCO2 Nasal Cannula</t>
  </si>
  <si>
    <t>IV Extension Set</t>
  </si>
  <si>
    <t>Non-Sterile 4x4</t>
  </si>
  <si>
    <t>OPA's (100, 80, 60, 40)</t>
  </si>
  <si>
    <t>Bottom Mesh Pocket</t>
  </si>
  <si>
    <t>Tongue Depressor</t>
  </si>
  <si>
    <t>Aspirin Bottle, 81 mg (min. 8 tablets)</t>
  </si>
  <si>
    <t>Ondansetron HCL, 4 mg ODT</t>
  </si>
  <si>
    <t>NPA's (20, 22, 26, 28, 30, 32)</t>
  </si>
  <si>
    <t>Ondansetron HCL, 4 mg vial</t>
  </si>
  <si>
    <t>Surgical Mask</t>
  </si>
  <si>
    <t>Nebulizer Bag</t>
  </si>
  <si>
    <t>Exam Gloves, pair</t>
  </si>
  <si>
    <t>Nebulizer Kit</t>
  </si>
  <si>
    <t>Medication Crosscheck</t>
  </si>
  <si>
    <t>Albuterol</t>
  </si>
  <si>
    <t>*Also add BP cuff and stethoscope to inside main compart.</t>
  </si>
  <si>
    <t>Ipratropium Bromide</t>
  </si>
  <si>
    <t>Adult ETCO2 Cannula</t>
  </si>
  <si>
    <t>BVM Adapter</t>
  </si>
  <si>
    <t>Aerosol Mask - Adult</t>
  </si>
  <si>
    <t>Aerosol Mask - Pediatric</t>
  </si>
  <si>
    <t>JoCo StatPacks BLS Bag</t>
  </si>
  <si>
    <r>
      <t xml:space="preserve">**All </t>
    </r>
    <r>
      <rPr>
        <b/>
        <i/>
        <sz val="12"/>
        <color theme="1"/>
        <rFont val="Calibri"/>
        <family val="2"/>
      </rPr>
      <t>BOLD/italic</t>
    </r>
    <r>
      <rPr>
        <sz val="12"/>
        <color theme="1"/>
        <rFont val="Calibri"/>
        <family val="2"/>
      </rPr>
      <t xml:space="preserve"> supplies should be checked for expiration dates**</t>
    </r>
  </si>
  <si>
    <r>
      <t>Left Inside Pouch</t>
    </r>
    <r>
      <rPr>
        <b/>
        <u/>
        <sz val="10"/>
        <color theme="1"/>
        <rFont val="Calibri"/>
        <family val="2"/>
      </rPr>
      <t xml:space="preserve"> (farthest from top of bag)</t>
    </r>
  </si>
  <si>
    <t>Magills (Adult &amp; Ped)</t>
  </si>
  <si>
    <t>Main Inside Area</t>
  </si>
  <si>
    <t>Square (closest to top of bag)</t>
  </si>
  <si>
    <t>EZ Cap - Pediatric</t>
  </si>
  <si>
    <t>Plastic Container</t>
  </si>
  <si>
    <t>OPA's (100mm, 80mm, 60mm, 40mm)</t>
  </si>
  <si>
    <r>
      <t xml:space="preserve">Aspirin Bottle </t>
    </r>
    <r>
      <rPr>
        <b/>
        <i/>
        <sz val="10"/>
        <color theme="1"/>
        <rFont val="Calibri"/>
        <family val="2"/>
      </rPr>
      <t>(Minimum 8 tablets)</t>
    </r>
  </si>
  <si>
    <t>Square (closest to bottom of bag)</t>
  </si>
  <si>
    <t>Non-Rebreather</t>
  </si>
  <si>
    <r>
      <t>Left Inside Pouch</t>
    </r>
    <r>
      <rPr>
        <b/>
        <u/>
        <sz val="10"/>
        <color theme="1"/>
        <rFont val="Calibri"/>
        <family val="2"/>
      </rPr>
      <t xml:space="preserve"> (farthest from top of bag)</t>
    </r>
  </si>
  <si>
    <t>Nebulizer kit</t>
  </si>
  <si>
    <t>Aerosol mask - Adult</t>
  </si>
  <si>
    <t>Aerosol mask - Pediatric</t>
  </si>
  <si>
    <t>Long side (left from top of bag)</t>
  </si>
  <si>
    <t>Oxygen Cylinder (500psi mimimum)</t>
  </si>
  <si>
    <t>Towel (neatly folded under cylinder)</t>
  </si>
  <si>
    <r>
      <rPr>
        <sz val="11"/>
        <color rgb="FF000000"/>
        <rFont val="Arial"/>
        <family val="2"/>
      </rPr>
      <t xml:space="preserve">Infection Control Kit </t>
    </r>
    <r>
      <rPr>
        <sz val="9"/>
        <color rgb="FF000000"/>
        <rFont val="Arial"/>
        <family val="2"/>
      </rPr>
      <t>(Contained in 1 gal ziplock bag)</t>
    </r>
  </si>
  <si>
    <t>Sampson Strap</t>
  </si>
  <si>
    <t>JoCo StatPacks BLS Bag (v2)</t>
  </si>
  <si>
    <r>
      <t xml:space="preserve">**All </t>
    </r>
    <r>
      <rPr>
        <b/>
        <i/>
        <sz val="12"/>
        <color theme="1"/>
        <rFont val="Calibri"/>
        <family val="2"/>
      </rPr>
      <t>BOLD/italic</t>
    </r>
    <r>
      <rPr>
        <sz val="12"/>
        <color theme="1"/>
        <rFont val="Calibri"/>
        <family val="2"/>
      </rPr>
      <t xml:space="preserve"> supplies should be checked for expiration dates**</t>
    </r>
  </si>
  <si>
    <r>
      <t>Left Inside Pouch</t>
    </r>
    <r>
      <rPr>
        <b/>
        <u/>
        <sz val="10"/>
        <color theme="1"/>
        <rFont val="Calibri"/>
        <family val="2"/>
      </rPr>
      <t xml:space="preserve"> (farthest from top of bag)</t>
    </r>
  </si>
  <si>
    <t>ZOLL BLS 3 AED</t>
  </si>
  <si>
    <t>Adult AED Pads</t>
  </si>
  <si>
    <t>Pediatric AED Pads</t>
  </si>
  <si>
    <t>Disposable Razor</t>
  </si>
  <si>
    <t>Portable Suction Unit</t>
  </si>
  <si>
    <r>
      <t xml:space="preserve">Aspirin Bottle </t>
    </r>
    <r>
      <rPr>
        <b/>
        <i/>
        <sz val="10"/>
        <color theme="1"/>
        <rFont val="Calibri"/>
        <family val="2"/>
      </rPr>
      <t>(Minimum 8 tablets)</t>
    </r>
  </si>
  <si>
    <r>
      <t>Left Inside Pouch</t>
    </r>
    <r>
      <rPr>
        <b/>
        <u/>
        <sz val="10"/>
        <color theme="1"/>
        <rFont val="Calibri"/>
        <family val="2"/>
      </rPr>
      <t xml:space="preserve"> (farthest from top of bag)</t>
    </r>
  </si>
  <si>
    <r>
      <t>JoCo StatPacks BC/Squad Bag</t>
    </r>
    <r>
      <rPr>
        <sz val="12"/>
        <rFont val="Arial"/>
        <family val="2"/>
      </rPr>
      <t xml:space="preserve"> </t>
    </r>
  </si>
  <si>
    <r>
      <t xml:space="preserve">**All </t>
    </r>
    <r>
      <rPr>
        <b/>
        <i/>
        <sz val="12"/>
        <color theme="1"/>
        <rFont val="Calibri"/>
        <family val="2"/>
      </rPr>
      <t>BOLD/italic</t>
    </r>
    <r>
      <rPr>
        <sz val="12"/>
        <color theme="1"/>
        <rFont val="Calibri"/>
        <family val="2"/>
      </rPr>
      <t xml:space="preserve"> supplies should be checked for expiration dates**</t>
    </r>
  </si>
  <si>
    <t>Main Inside Area (Continued)</t>
  </si>
  <si>
    <t>Zip Lock Bag Containing:</t>
  </si>
  <si>
    <r>
      <t xml:space="preserve">Aspirin Bottle </t>
    </r>
    <r>
      <rPr>
        <b/>
        <i/>
        <sz val="10"/>
        <color theme="1"/>
        <rFont val="Calibri"/>
        <family val="2"/>
      </rPr>
      <t>(Minimum 8 tablets)</t>
    </r>
  </si>
  <si>
    <r>
      <t>Left Inside Pouch</t>
    </r>
    <r>
      <rPr>
        <b/>
        <u/>
        <sz val="10"/>
        <color theme="1"/>
        <rFont val="Calibri"/>
        <family val="2"/>
      </rPr>
      <t xml:space="preserve"> (farthest from top of bag)</t>
    </r>
  </si>
  <si>
    <t>M9 Oxygen Cylinder (500psi mimimum)</t>
  </si>
  <si>
    <t>Cold Pack</t>
  </si>
  <si>
    <t>Net (closest to top of bag)</t>
  </si>
  <si>
    <t>Latex Gloves</t>
  </si>
  <si>
    <t>Net (closest to bottom of bag)</t>
  </si>
  <si>
    <r>
      <t>Left Inside Pouch</t>
    </r>
    <r>
      <rPr>
        <b/>
        <u/>
        <sz val="10"/>
        <color theme="1"/>
        <rFont val="Calibri"/>
        <family val="2"/>
      </rPr>
      <t xml:space="preserve"> (farthest from top of bag)</t>
    </r>
  </si>
  <si>
    <t>Small Bio-Bag</t>
  </si>
  <si>
    <t>Pediatric BVM w/4 masks</t>
  </si>
  <si>
    <t xml:space="preserve"> (Size 1, 2, 3 &amp; 5)</t>
  </si>
  <si>
    <r>
      <t xml:space="preserve">**All </t>
    </r>
    <r>
      <rPr>
        <b/>
        <i/>
        <sz val="12"/>
        <color theme="1"/>
        <rFont val="Calibri"/>
        <family val="2"/>
      </rPr>
      <t>BOLD/italic</t>
    </r>
    <r>
      <rPr>
        <sz val="12"/>
        <color theme="1"/>
        <rFont val="Calibri"/>
        <family val="2"/>
      </rPr>
      <t xml:space="preserve"> supplies should be checked for expiration dates**</t>
    </r>
  </si>
  <si>
    <t>ALS INVENTORY OPTION</t>
  </si>
  <si>
    <t>Top Pouch, Inside Lid</t>
  </si>
  <si>
    <t>Epinephrine, 1 mg, 1:10,000</t>
  </si>
  <si>
    <t>Bottom Pouch, Inside Lid</t>
  </si>
  <si>
    <t>Bottom Zippered Pocket</t>
  </si>
  <si>
    <t>Right Zippered Pocket</t>
  </si>
  <si>
    <t>16 g IV Catheter</t>
  </si>
  <si>
    <t>18 g IV Catheter</t>
  </si>
  <si>
    <t>20 g IV Catheter</t>
  </si>
  <si>
    <t>22 g IV Catheter</t>
  </si>
  <si>
    <t>24 g IV Catheter</t>
  </si>
  <si>
    <t>Left Zippered Pocket</t>
  </si>
  <si>
    <t>Bound together with a tourniquet</t>
  </si>
  <si>
    <t>Normal Saline, 500 ml</t>
  </si>
  <si>
    <t>IV administration set, maxi drip</t>
  </si>
  <si>
    <t>IV extension set</t>
  </si>
  <si>
    <t>20 g IV catheter</t>
  </si>
  <si>
    <t>18 g IV catheter</t>
  </si>
  <si>
    <t>Venigard</t>
  </si>
  <si>
    <t>Saline flush</t>
  </si>
  <si>
    <t>Alcohol Prep Pads</t>
  </si>
  <si>
    <t>Intubation Kit - StatPacks Cell</t>
  </si>
  <si>
    <r>
      <t xml:space="preserve">**All </t>
    </r>
    <r>
      <rPr>
        <i/>
        <sz val="12"/>
        <color theme="1"/>
        <rFont val="Calibri"/>
        <family val="2"/>
      </rPr>
      <t>BOLD/italic</t>
    </r>
    <r>
      <rPr>
        <sz val="12"/>
        <color theme="1"/>
        <rFont val="Calibri"/>
        <family val="2"/>
      </rPr>
      <t xml:space="preserve"> supplies should be checked for expiration dates**</t>
    </r>
  </si>
  <si>
    <t>Inside Lid</t>
  </si>
  <si>
    <t>Tongue depressor</t>
  </si>
  <si>
    <t>Syringe 10ml</t>
  </si>
  <si>
    <t>K-Y lubrication jelly</t>
  </si>
  <si>
    <t>ET Wedge</t>
  </si>
  <si>
    <t>Face shields</t>
  </si>
  <si>
    <t>Pouch on Back of Flip Out Bag</t>
  </si>
  <si>
    <t>Bio hazard bags, clear &amp; labeled</t>
  </si>
  <si>
    <t>Ziplock bag</t>
  </si>
  <si>
    <t>Main Compartment</t>
  </si>
  <si>
    <t>Each size, ET tubes (7.0, 7.5, 8.0)</t>
  </si>
  <si>
    <t>Each size, ET tubes (2.5, 3, 3.5, 4, 4.5, 5, 5.5, 6.0)</t>
  </si>
  <si>
    <t>ET tube holder, Adult</t>
  </si>
  <si>
    <t>ET tube holder, Pediatric</t>
  </si>
  <si>
    <t>Zippered Compartment</t>
  </si>
  <si>
    <t>Left Side Loops</t>
  </si>
  <si>
    <t>Laryngoscope handles (AA, CC)</t>
  </si>
  <si>
    <t>Laryngoscope Blades</t>
  </si>
  <si>
    <t>Miller # 1, 3, 4</t>
  </si>
  <si>
    <t>Mac # 3, 4</t>
  </si>
  <si>
    <t>Right Side Zippered Mesh</t>
  </si>
  <si>
    <t>Magill forceps, adult</t>
  </si>
  <si>
    <t>Magill forceps, pediatric</t>
  </si>
  <si>
    <t>Intubation Kit - Blue Bag</t>
  </si>
  <si>
    <t>**all bold/italic supplies should be checked for expiration dates**</t>
  </si>
  <si>
    <t>Syringe 10 ml</t>
  </si>
  <si>
    <t>Zippered side #1 (opposite ET blades):</t>
  </si>
  <si>
    <t>Magill forceps, peds</t>
  </si>
  <si>
    <t>Zippered side #2 (beneath ET blades):</t>
  </si>
  <si>
    <t>IV Start Kit - StatPacks Cell</t>
  </si>
  <si>
    <r>
      <t xml:space="preserve">**All </t>
    </r>
    <r>
      <rPr>
        <i/>
        <sz val="12"/>
        <color theme="1"/>
        <rFont val="Calibri"/>
        <family val="2"/>
      </rPr>
      <t>BOLD/italic</t>
    </r>
    <r>
      <rPr>
        <sz val="12"/>
        <color theme="1"/>
        <rFont val="Calibri"/>
        <family val="2"/>
      </rPr>
      <t xml:space="preserve"> supplies should be checked for expiration dates**</t>
    </r>
  </si>
  <si>
    <t>Mesh Pouch</t>
  </si>
  <si>
    <t>Syringe, 1 ml</t>
  </si>
  <si>
    <t>Syringe, 5 ml</t>
  </si>
  <si>
    <t>Syringe, 10 ml</t>
  </si>
  <si>
    <t>Blunt needle</t>
  </si>
  <si>
    <t>Betadine Prep Pads</t>
  </si>
  <si>
    <t>Band Aids</t>
  </si>
  <si>
    <t>MAD, mucosal atomization device</t>
  </si>
  <si>
    <t>Tourniquets</t>
  </si>
  <si>
    <t>Back of Mesh Pouch</t>
  </si>
  <si>
    <t>IV Pressure Infuser Bag</t>
  </si>
  <si>
    <t>Main Compartment (Front to back)</t>
  </si>
  <si>
    <t>Tape, 1" Roll</t>
  </si>
  <si>
    <t>Non Sterile 4x4</t>
  </si>
  <si>
    <t>Normal Saline, 100 ml</t>
  </si>
  <si>
    <t>IV Catheter Pockets</t>
  </si>
  <si>
    <t>16 g IV catheter</t>
  </si>
  <si>
    <t>22 g IV catheter</t>
  </si>
  <si>
    <t>24 g IV catheter</t>
  </si>
  <si>
    <t>Middle Pocket (Behind IV Catheters)</t>
  </si>
  <si>
    <t>Syringe, 20 ml</t>
  </si>
  <si>
    <t>Syringe, 60 ml</t>
  </si>
  <si>
    <t>3 way stopcock</t>
  </si>
  <si>
    <t>Back Pocket</t>
  </si>
  <si>
    <t>EZ IO drill</t>
  </si>
  <si>
    <t>EZ IO needle, 25 mm, with extension</t>
  </si>
  <si>
    <t>EZ IO needle, 45 mm, with extension</t>
  </si>
  <si>
    <t>EZ IO needle, 15 mm, with extension</t>
  </si>
  <si>
    <t>IV Start Kit - Blue Bag</t>
  </si>
  <si>
    <t>**All bold/italic supplies should be checked for expiration dates**</t>
  </si>
  <si>
    <t>Main compartment</t>
  </si>
  <si>
    <t>Left Side</t>
  </si>
  <si>
    <t>20 g IV catheters</t>
  </si>
  <si>
    <t>18 g IV catheters</t>
  </si>
  <si>
    <t>16 g IV catheters</t>
  </si>
  <si>
    <t>Venigards</t>
  </si>
  <si>
    <t>Right Side</t>
  </si>
  <si>
    <t>Middle Section</t>
  </si>
  <si>
    <t xml:space="preserve">Ride Side Pocket </t>
  </si>
  <si>
    <t xml:space="preserve">Left Side Pocket </t>
  </si>
  <si>
    <t>IV adminstration set, maxi drip</t>
  </si>
  <si>
    <t>JoCo ZOLL Monitor Inventory</t>
  </si>
  <si>
    <t>**All BOLD/italic supplies should be checked for expiration dates**</t>
  </si>
  <si>
    <t>FACING THE ZOLL MONITOR, MOVING FROM LEFT TO RIGHT:</t>
  </si>
  <si>
    <t>Far Left Outside</t>
  </si>
  <si>
    <r>
      <t xml:space="preserve">Adult electrodes </t>
    </r>
    <r>
      <rPr>
        <sz val="10"/>
        <rFont val="Arial"/>
        <family val="2"/>
      </rPr>
      <t>(5 electrodes in each package)</t>
    </r>
  </si>
  <si>
    <t>Left Pouch</t>
  </si>
  <si>
    <t>Adult BP cuff &amp; tubing</t>
  </si>
  <si>
    <t>Adult SpO2 multi-use sensor &amp; base cord</t>
  </si>
  <si>
    <t>Limb lead wires</t>
  </si>
  <si>
    <t>Precordial lead wires</t>
  </si>
  <si>
    <t>Back Pouch</t>
  </si>
  <si>
    <t>Electric razor (on top of modem)</t>
  </si>
  <si>
    <t>Flat safety razors</t>
  </si>
  <si>
    <t>ETCO2 filter line</t>
  </si>
  <si>
    <t>Benzoin in plastic container</t>
  </si>
  <si>
    <t>Modem (nearest pocket to the monitor)</t>
  </si>
  <si>
    <t>Right Pouch</t>
  </si>
  <si>
    <t>Spare roll of paper</t>
  </si>
  <si>
    <t>Therapy cable</t>
  </si>
  <si>
    <t>Adult pads</t>
  </si>
  <si>
    <t>Pediatric pads</t>
  </si>
  <si>
    <t>Far Right Pouch</t>
  </si>
  <si>
    <t>Pediatric SpO2 multi-use sensor</t>
  </si>
  <si>
    <t>Infant SpO2 single use sensor</t>
  </si>
  <si>
    <t>BP cuffs/alternate sizes</t>
  </si>
  <si>
    <t>Large Adult</t>
  </si>
  <si>
    <t>Small Adult</t>
  </si>
  <si>
    <t>Child</t>
  </si>
  <si>
    <t>Small Child</t>
  </si>
  <si>
    <t>Far Right Outside</t>
  </si>
  <si>
    <r>
      <t xml:space="preserve">Infection Control Kit </t>
    </r>
    <r>
      <rPr>
        <sz val="8"/>
        <rFont val="Arial"/>
        <family val="2"/>
      </rPr>
      <t>(Contained in 1 gal ziplock bag)</t>
    </r>
  </si>
  <si>
    <r>
      <rPr>
        <sz val="11"/>
        <color rgb="FF000000"/>
        <rFont val="Arial"/>
        <family val="2"/>
      </rPr>
      <t xml:space="preserve">5 checklists </t>
    </r>
    <r>
      <rPr>
        <sz val="8"/>
        <color rgb="FF000000"/>
        <rFont val="Arial"/>
        <family val="2"/>
      </rPr>
      <t>(CA/TOR, ACS, CVA, Peds CA, Post-resus)</t>
    </r>
  </si>
  <si>
    <t>Inventory numbers are minimums. May vary amongst agencies.</t>
  </si>
  <si>
    <t>1 ea</t>
  </si>
  <si>
    <t>Aerosol masks - Adult &amp; Pedi</t>
  </si>
  <si>
    <t>This inventory to be used by BLS agencies that also carry a separate airway bag.</t>
  </si>
  <si>
    <r>
      <t xml:space="preserve">Infection Control Kit </t>
    </r>
    <r>
      <rPr>
        <sz val="9"/>
        <rFont val="Arial"/>
        <family val="2"/>
      </rPr>
      <t>(Contained in 1 gal ziplock bag)</t>
    </r>
  </si>
  <si>
    <t>Main Compartment (Front to back)(Cont.)</t>
  </si>
  <si>
    <t>*Husky boxes are suggestions only.</t>
  </si>
  <si>
    <r>
      <t xml:space="preserve">Glucometer </t>
    </r>
    <r>
      <rPr>
        <sz val="10"/>
        <color theme="1"/>
        <rFont val="Calibri"/>
        <family val="2"/>
      </rPr>
      <t>(if not doing stable pt option)</t>
    </r>
  </si>
  <si>
    <t>Universal Cell (or as packaged)</t>
  </si>
  <si>
    <t>JoCo Suction Unit Inventory</t>
  </si>
  <si>
    <t>Laerdal LCSU 4</t>
  </si>
  <si>
    <t>Laerdal Suction Unit w/canister &amp; elbow</t>
  </si>
  <si>
    <t>Suction tubing</t>
  </si>
  <si>
    <t>Catheter, suction size 5/6 French</t>
  </si>
  <si>
    <t>Catheter, suction size 8 French</t>
  </si>
  <si>
    <t>Catheter, suction size 10 French</t>
  </si>
  <si>
    <t>Catheter, suction size 14 French</t>
  </si>
  <si>
    <t>SSCort 3</t>
  </si>
  <si>
    <t>Attached suction tubing with/HD "Big Stick"</t>
  </si>
  <si>
    <t>Physician on Scene Card</t>
  </si>
  <si>
    <r>
      <t xml:space="preserve">Pedi BVM w/masks </t>
    </r>
    <r>
      <rPr>
        <sz val="8"/>
        <color theme="1"/>
        <rFont val="Calibri"/>
        <family val="2"/>
      </rPr>
      <t>(inf, toddler, pedi, adult)</t>
    </r>
  </si>
  <si>
    <t>Infant/Neonate ETCO2 filter line set</t>
  </si>
  <si>
    <t>**WITH THE TOP COMPARTMENT CLOSEST TO YOU, BAG LYING FLAT**</t>
  </si>
  <si>
    <t>CPAP Kit w/Large mask &amp; O2-Max Guard Filter</t>
  </si>
  <si>
    <t>Calcium Chloride 1 gm</t>
  </si>
  <si>
    <t>Ziplock Bag (Pink)</t>
  </si>
  <si>
    <t>Pediatric Resus iGels (1, 1.5, 2, 2.5)</t>
  </si>
  <si>
    <t xml:space="preserve">Resus iGels (5,4,3) </t>
  </si>
  <si>
    <t>Peds CA</t>
  </si>
  <si>
    <t xml:space="preserve">Post Resuscitation </t>
  </si>
  <si>
    <t>Adult CA/TOR (2023)</t>
  </si>
  <si>
    <t>ACS (2023)</t>
  </si>
  <si>
    <t>CVA (2023)</t>
  </si>
  <si>
    <t>5 checklists</t>
  </si>
  <si>
    <t>Bougie</t>
  </si>
  <si>
    <t>Stylet</t>
  </si>
  <si>
    <t>JoCo Spinal Kit Inventory</t>
  </si>
  <si>
    <t xml:space="preserve">Adult Collar </t>
  </si>
  <si>
    <t>Pediatric Collar</t>
  </si>
  <si>
    <t>Straps 9'</t>
  </si>
  <si>
    <t>Tape 2"</t>
  </si>
  <si>
    <t xml:space="preserve">Towel </t>
  </si>
  <si>
    <r>
      <t xml:space="preserve">**All </t>
    </r>
    <r>
      <rPr>
        <b/>
        <i/>
        <sz val="11"/>
        <rFont val="Arial"/>
        <family val="2"/>
      </rPr>
      <t>BOLD/italic</t>
    </r>
    <r>
      <rPr>
        <sz val="11"/>
        <color theme="1"/>
        <rFont val="Arial"/>
      </rPr>
      <t xml:space="preserve"> supplies should be checked for expiration dates**</t>
    </r>
  </si>
  <si>
    <t>Empty</t>
  </si>
  <si>
    <t>Refusal From</t>
  </si>
  <si>
    <t>Patient Report Pad</t>
  </si>
  <si>
    <t>Adult Quick Trach</t>
  </si>
  <si>
    <t>Pediatric Quick Trach</t>
  </si>
  <si>
    <t>DuCanto suction catheter</t>
  </si>
  <si>
    <t>ETCO2 Filter line set</t>
  </si>
  <si>
    <t>"Video Laryngoscope OPTION"</t>
  </si>
  <si>
    <t>UE Scope</t>
  </si>
  <si>
    <t>D1 Blade</t>
  </si>
  <si>
    <t>D0 Blade</t>
  </si>
  <si>
    <t>MD 4 Blade</t>
  </si>
  <si>
    <t>MD 3 Blade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</si>
</sst>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3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u/>
      <sz val="11"/>
      <color rgb="FF000000"/>
      <name val="Calibri"/>
      <family val="2"/>
    </font>
    <font>
      <sz val="10"/>
      <color theme="1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  <font>
      <b/>
      <u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1F497D"/>
      <name val="Calibri"/>
      <family val="2"/>
    </font>
    <font>
      <b/>
      <sz val="11"/>
      <color rgb="FF1F497D"/>
      <name val="Calibri"/>
      <family val="2"/>
    </font>
    <font>
      <b/>
      <sz val="11"/>
      <color theme="1"/>
      <name val="Calibri"/>
      <family val="2"/>
    </font>
    <font>
      <b/>
      <u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2"/>
      <color theme="1"/>
      <name val="Calibri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b/>
      <u/>
      <sz val="10"/>
      <color theme="1"/>
      <name val="Calibri"/>
      <family val="2"/>
    </font>
    <font>
      <sz val="10"/>
      <name val="Arial"/>
      <family val="2"/>
    </font>
    <font>
      <b/>
      <i/>
      <sz val="10"/>
      <color theme="1"/>
      <name val="Calibri"/>
      <family val="2"/>
    </font>
    <font>
      <b/>
      <i/>
      <sz val="12"/>
      <color theme="1"/>
      <name val="Calibri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</font>
    <font>
      <sz val="11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b/>
      <sz val="10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9"/>
      <name val="Arial"/>
      <family val="2"/>
    </font>
    <font>
      <b/>
      <u/>
      <sz val="12"/>
      <color theme="1"/>
      <name val="Calibri"/>
      <family val="2"/>
    </font>
    <font>
      <sz val="12"/>
      <name val="Arial"/>
      <family val="2"/>
    </font>
    <font>
      <sz val="11"/>
      <name val="Arial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1"/>
      <color theme="1"/>
      <name val="Arial"/>
      <family val="2"/>
    </font>
    <font>
      <sz val="8"/>
      <color theme="1"/>
      <name val="Calibri"/>
      <family val="2"/>
    </font>
    <font>
      <b/>
      <i/>
      <sz val="9"/>
      <color theme="1"/>
      <name val="Calibri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theme="0"/>
      </patternFill>
    </fill>
  </fills>
  <borders count="6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rgb="FF000000"/>
      </top>
      <bottom/>
      <diagonal/>
    </border>
    <border>
      <left/>
      <right style="thin">
        <color auto="1"/>
      </right>
      <top/>
      <bottom style="medium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5"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11" fillId="0" borderId="0" xfId="0" applyFont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11" fillId="0" borderId="0" xfId="0" applyFont="1"/>
    <xf numFmtId="0" fontId="11" fillId="0" borderId="6" xfId="0" applyFont="1" applyBorder="1" applyAlignment="1">
      <alignment horizontal="right"/>
    </xf>
    <xf numFmtId="0" fontId="6" fillId="0" borderId="0" xfId="0" applyFont="1"/>
    <xf numFmtId="0" fontId="7" fillId="3" borderId="7" xfId="0" applyFont="1" applyFill="1" applyBorder="1"/>
    <xf numFmtId="0" fontId="11" fillId="3" borderId="7" xfId="0" applyFont="1" applyFill="1" applyBorder="1"/>
    <xf numFmtId="0" fontId="12" fillId="0" borderId="0" xfId="0" applyFont="1" applyAlignment="1">
      <alignment horizontal="left"/>
    </xf>
    <xf numFmtId="0" fontId="9" fillId="0" borderId="0" xfId="0" applyFont="1" applyAlignment="1"/>
    <xf numFmtId="0" fontId="16" fillId="0" borderId="6" xfId="0" applyFont="1" applyBorder="1" applyAlignment="1">
      <alignment horizontal="right"/>
    </xf>
    <xf numFmtId="0" fontId="11" fillId="0" borderId="4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/>
    <xf numFmtId="0" fontId="7" fillId="0" borderId="0" xfId="0" applyFont="1"/>
    <xf numFmtId="0" fontId="11" fillId="0" borderId="6" xfId="0" applyFont="1" applyBorder="1"/>
    <xf numFmtId="0" fontId="10" fillId="4" borderId="0" xfId="0" applyFont="1" applyFill="1"/>
    <xf numFmtId="0" fontId="9" fillId="0" borderId="16" xfId="0" applyFont="1" applyBorder="1"/>
    <xf numFmtId="0" fontId="11" fillId="3" borderId="17" xfId="0" applyFont="1" applyFill="1" applyBorder="1"/>
    <xf numFmtId="0" fontId="11" fillId="0" borderId="16" xfId="0" applyFont="1" applyBorder="1"/>
    <xf numFmtId="0" fontId="11" fillId="0" borderId="18" xfId="0" applyFont="1" applyBorder="1"/>
    <xf numFmtId="0" fontId="9" fillId="0" borderId="10" xfId="0" applyFont="1" applyBorder="1"/>
    <xf numFmtId="0" fontId="9" fillId="0" borderId="11" xfId="0" applyFont="1" applyBorder="1"/>
    <xf numFmtId="0" fontId="11" fillId="0" borderId="11" xfId="0" applyFont="1" applyBorder="1" applyAlignment="1">
      <alignment horizontal="right"/>
    </xf>
    <xf numFmtId="0" fontId="11" fillId="3" borderId="5" xfId="0" applyFont="1" applyFill="1" applyBorder="1"/>
    <xf numFmtId="0" fontId="9" fillId="4" borderId="9" xfId="0" applyFont="1" applyFill="1" applyBorder="1"/>
    <xf numFmtId="0" fontId="9" fillId="0" borderId="12" xfId="0" applyFont="1" applyBorder="1"/>
    <xf numFmtId="0" fontId="11" fillId="0" borderId="12" xfId="0" applyFont="1" applyBorder="1" applyAlignment="1">
      <alignment horizontal="right"/>
    </xf>
    <xf numFmtId="0" fontId="11" fillId="0" borderId="7" xfId="0" applyFont="1" applyBorder="1"/>
    <xf numFmtId="0" fontId="9" fillId="0" borderId="0" xfId="0" applyFont="1"/>
    <xf numFmtId="0" fontId="11" fillId="0" borderId="0" xfId="0" applyFont="1" applyAlignment="1">
      <alignment horizontal="right"/>
    </xf>
    <xf numFmtId="0" fontId="11" fillId="2" borderId="23" xfId="0" applyFont="1" applyFill="1" applyBorder="1"/>
    <xf numFmtId="0" fontId="11" fillId="0" borderId="18" xfId="0" applyFont="1" applyBorder="1" applyAlignment="1">
      <alignment horizontal="right"/>
    </xf>
    <xf numFmtId="0" fontId="16" fillId="0" borderId="0" xfId="0" applyFont="1"/>
    <xf numFmtId="0" fontId="12" fillId="0" borderId="15" xfId="0" applyFont="1" applyBorder="1"/>
    <xf numFmtId="0" fontId="16" fillId="0" borderId="16" xfId="0" applyFont="1" applyBorder="1"/>
    <xf numFmtId="0" fontId="16" fillId="0" borderId="18" xfId="0" applyFont="1" applyBorder="1"/>
    <xf numFmtId="0" fontId="11" fillId="0" borderId="15" xfId="0" applyFont="1" applyBorder="1"/>
    <xf numFmtId="0" fontId="9" fillId="0" borderId="23" xfId="0" applyFont="1" applyBorder="1"/>
    <xf numFmtId="0" fontId="9" fillId="0" borderId="21" xfId="0" applyFont="1" applyBorder="1"/>
    <xf numFmtId="0" fontId="11" fillId="0" borderId="21" xfId="0" applyFont="1" applyBorder="1" applyAlignment="1">
      <alignment horizontal="right"/>
    </xf>
    <xf numFmtId="0" fontId="11" fillId="3" borderId="24" xfId="0" applyFont="1" applyFill="1" applyBorder="1"/>
    <xf numFmtId="0" fontId="9" fillId="4" borderId="15" xfId="0" applyFont="1" applyFill="1" applyBorder="1"/>
    <xf numFmtId="0" fontId="11" fillId="0" borderId="16" xfId="0" applyFont="1" applyBorder="1" applyAlignment="1">
      <alignment horizontal="right"/>
    </xf>
    <xf numFmtId="0" fontId="11" fillId="0" borderId="5" xfId="0" applyFont="1" applyBorder="1"/>
    <xf numFmtId="0" fontId="10" fillId="4" borderId="0" xfId="0" applyFont="1" applyFill="1" applyAlignment="1">
      <alignment horizontal="left"/>
    </xf>
    <xf numFmtId="0" fontId="7" fillId="0" borderId="0" xfId="0" applyFont="1" applyAlignment="1">
      <alignment horizontal="center" vertical="center"/>
    </xf>
    <xf numFmtId="0" fontId="11" fillId="2" borderId="25" xfId="0" applyFont="1" applyFill="1" applyBorder="1"/>
    <xf numFmtId="0" fontId="11" fillId="2" borderId="26" xfId="0" applyFont="1" applyFill="1" applyBorder="1"/>
    <xf numFmtId="0" fontId="11" fillId="2" borderId="26" xfId="0" applyFont="1" applyFill="1" applyBorder="1" applyAlignment="1">
      <alignment horizontal="right"/>
    </xf>
    <xf numFmtId="0" fontId="11" fillId="2" borderId="27" xfId="0" applyFont="1" applyFill="1" applyBorder="1"/>
    <xf numFmtId="0" fontId="11" fillId="0" borderId="18" xfId="0" applyFont="1" applyBorder="1" applyAlignment="1">
      <alignment horizontal="right"/>
    </xf>
    <xf numFmtId="0" fontId="11" fillId="2" borderId="27" xfId="0" applyFont="1" applyFill="1" applyBorder="1" applyAlignment="1">
      <alignment horizontal="right"/>
    </xf>
    <xf numFmtId="0" fontId="11" fillId="2" borderId="28" xfId="0" applyFont="1" applyFill="1" applyBorder="1" applyAlignment="1"/>
    <xf numFmtId="0" fontId="11" fillId="2" borderId="28" xfId="0" applyFont="1" applyFill="1" applyBorder="1"/>
    <xf numFmtId="0" fontId="11" fillId="2" borderId="28" xfId="0" applyFont="1" applyFill="1" applyBorder="1" applyAlignment="1">
      <alignment horizontal="right"/>
    </xf>
    <xf numFmtId="0" fontId="11" fillId="0" borderId="23" xfId="0" applyFont="1" applyBorder="1"/>
    <xf numFmtId="0" fontId="11" fillId="0" borderId="21" xfId="0" applyFont="1" applyBorder="1"/>
    <xf numFmtId="0" fontId="11" fillId="0" borderId="22" xfId="0" applyFont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11" fillId="2" borderId="21" xfId="0" applyFont="1" applyFill="1" applyBorder="1"/>
    <xf numFmtId="0" fontId="11" fillId="2" borderId="21" xfId="0" applyFont="1" applyFill="1" applyBorder="1" applyAlignment="1">
      <alignment horizontal="right"/>
    </xf>
    <xf numFmtId="0" fontId="11" fillId="2" borderId="22" xfId="0" applyFont="1" applyFill="1" applyBorder="1"/>
    <xf numFmtId="0" fontId="14" fillId="4" borderId="0" xfId="0" applyFont="1" applyFill="1" applyAlignment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9" fillId="3" borderId="0" xfId="0" applyFont="1" applyFill="1"/>
    <xf numFmtId="0" fontId="5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9" fillId="3" borderId="0" xfId="0" applyFont="1" applyFill="1" applyAlignment="1">
      <alignment horizontal="center" vertical="center" wrapText="1"/>
    </xf>
    <xf numFmtId="0" fontId="11" fillId="10" borderId="22" xfId="0" applyFont="1" applyFill="1" applyBorder="1"/>
    <xf numFmtId="0" fontId="7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 applyAlignment="1"/>
    <xf numFmtId="164" fontId="28" fillId="0" borderId="0" xfId="0" applyNumberFormat="1" applyFont="1" applyAlignment="1"/>
    <xf numFmtId="0" fontId="28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Alignment="1"/>
    <xf numFmtId="0" fontId="0" fillId="0" borderId="0" xfId="0" applyFont="1" applyAlignment="1">
      <alignment horizontal="right"/>
    </xf>
    <xf numFmtId="0" fontId="9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9" fillId="0" borderId="0" xfId="0" applyFont="1" applyAlignment="1"/>
    <xf numFmtId="0" fontId="22" fillId="0" borderId="0" xfId="0" applyFont="1" applyAlignment="1">
      <alignment horizontal="center"/>
    </xf>
    <xf numFmtId="0" fontId="7" fillId="0" borderId="0" xfId="0" applyFont="1" applyAlignment="1"/>
    <xf numFmtId="0" fontId="29" fillId="0" borderId="0" xfId="0" applyFont="1" applyAlignment="1"/>
    <xf numFmtId="0" fontId="0" fillId="0" borderId="0" xfId="0" applyFont="1" applyAlignment="1"/>
    <xf numFmtId="0" fontId="11" fillId="0" borderId="0" xfId="0" applyFont="1" applyAlignment="1"/>
    <xf numFmtId="0" fontId="11" fillId="0" borderId="32" xfId="0" applyFont="1" applyBorder="1"/>
    <xf numFmtId="0" fontId="11" fillId="0" borderId="33" xfId="0" applyFont="1" applyBorder="1"/>
    <xf numFmtId="0" fontId="14" fillId="4" borderId="0" xfId="0" applyFont="1" applyFill="1" applyAlignment="1">
      <alignment horizontal="left" vertical="center"/>
    </xf>
    <xf numFmtId="0" fontId="15" fillId="0" borderId="0" xfId="0" applyFont="1"/>
    <xf numFmtId="0" fontId="6" fillId="0" borderId="0" xfId="0" applyFont="1" applyAlignment="1">
      <alignment horizontal="center" vertical="center"/>
    </xf>
    <xf numFmtId="0" fontId="30" fillId="0" borderId="0" xfId="0" applyFont="1" applyAlignment="1"/>
    <xf numFmtId="164" fontId="9" fillId="0" borderId="0" xfId="0" applyNumberFormat="1" applyFont="1" applyAlignment="1">
      <alignment horizontal="right"/>
    </xf>
    <xf numFmtId="0" fontId="9" fillId="0" borderId="0" xfId="0" applyFont="1"/>
    <xf numFmtId="0" fontId="31" fillId="0" borderId="0" xfId="0" applyFont="1" applyAlignment="1"/>
    <xf numFmtId="164" fontId="9" fillId="0" borderId="0" xfId="0" applyNumberFormat="1" applyFont="1" applyAlignme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1" fillId="0" borderId="0" xfId="0" applyFont="1" applyAlignment="1"/>
    <xf numFmtId="0" fontId="17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164" fontId="32" fillId="0" borderId="0" xfId="0" applyNumberFormat="1" applyFont="1" applyAlignment="1">
      <alignment horizontal="right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5" fillId="8" borderId="29" xfId="0" applyFont="1" applyFill="1" applyBorder="1" applyAlignment="1">
      <alignment horizontal="center"/>
    </xf>
    <xf numFmtId="0" fontId="0" fillId="0" borderId="40" xfId="0" applyFont="1" applyBorder="1" applyAlignment="1"/>
    <xf numFmtId="0" fontId="6" fillId="0" borderId="39" xfId="0" applyFont="1" applyBorder="1" applyAlignment="1">
      <alignment horizontal="center"/>
    </xf>
    <xf numFmtId="0" fontId="22" fillId="0" borderId="29" xfId="0" applyFont="1" applyBorder="1"/>
    <xf numFmtId="0" fontId="0" fillId="0" borderId="29" xfId="0" applyFont="1" applyBorder="1" applyAlignment="1"/>
    <xf numFmtId="0" fontId="11" fillId="8" borderId="29" xfId="0" applyFont="1" applyFill="1" applyBorder="1"/>
    <xf numFmtId="0" fontId="6" fillId="0" borderId="29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6" fillId="0" borderId="39" xfId="0" applyFont="1" applyBorder="1"/>
    <xf numFmtId="0" fontId="6" fillId="0" borderId="29" xfId="0" applyFont="1" applyBorder="1"/>
    <xf numFmtId="0" fontId="11" fillId="8" borderId="29" xfId="0" applyFont="1" applyFill="1" applyBorder="1" applyAlignment="1">
      <alignment horizontal="right"/>
    </xf>
    <xf numFmtId="0" fontId="7" fillId="0" borderId="29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0" fillId="0" borderId="39" xfId="0" applyFont="1" applyBorder="1" applyAlignment="1"/>
    <xf numFmtId="0" fontId="7" fillId="0" borderId="29" xfId="0" applyFont="1" applyBorder="1" applyAlignment="1">
      <alignment horizontal="center"/>
    </xf>
    <xf numFmtId="0" fontId="12" fillId="0" borderId="29" xfId="0" applyFont="1" applyBorder="1"/>
    <xf numFmtId="0" fontId="11" fillId="0" borderId="29" xfId="0" applyFont="1" applyBorder="1" applyAlignment="1">
      <alignment horizontal="right"/>
    </xf>
    <xf numFmtId="0" fontId="11" fillId="0" borderId="29" xfId="0" applyFont="1" applyBorder="1"/>
    <xf numFmtId="0" fontId="12" fillId="0" borderId="29" xfId="0" applyFont="1" applyBorder="1" applyAlignment="1">
      <alignment horizontal="left"/>
    </xf>
    <xf numFmtId="0" fontId="9" fillId="0" borderId="40" xfId="0" applyFont="1" applyBorder="1"/>
    <xf numFmtId="0" fontId="7" fillId="8" borderId="29" xfId="0" applyFont="1" applyFill="1" applyBorder="1"/>
    <xf numFmtId="0" fontId="14" fillId="4" borderId="39" xfId="0" applyFont="1" applyFill="1" applyBorder="1" applyAlignment="1"/>
    <xf numFmtId="0" fontId="9" fillId="0" borderId="29" xfId="0" applyFont="1" applyBorder="1" applyAlignment="1"/>
    <xf numFmtId="0" fontId="12" fillId="0" borderId="29" xfId="0" applyFont="1" applyBorder="1" applyAlignment="1"/>
    <xf numFmtId="0" fontId="25" fillId="0" borderId="29" xfId="0" applyFont="1" applyBorder="1" applyAlignment="1"/>
    <xf numFmtId="0" fontId="9" fillId="0" borderId="29" xfId="0" applyFont="1" applyBorder="1"/>
    <xf numFmtId="0" fontId="7" fillId="0" borderId="29" xfId="0" applyFont="1" applyBorder="1"/>
    <xf numFmtId="0" fontId="5" fillId="0" borderId="29" xfId="0" applyFont="1" applyBorder="1" applyAlignment="1">
      <alignment horizontal="right"/>
    </xf>
    <xf numFmtId="0" fontId="9" fillId="8" borderId="29" xfId="0" applyFont="1" applyFill="1" applyBorder="1"/>
    <xf numFmtId="0" fontId="9" fillId="0" borderId="40" xfId="0" applyFont="1" applyBorder="1" applyAlignment="1"/>
    <xf numFmtId="0" fontId="14" fillId="0" borderId="29" xfId="0" applyFont="1" applyBorder="1" applyAlignment="1"/>
    <xf numFmtId="0" fontId="5" fillId="8" borderId="29" xfId="0" applyFont="1" applyFill="1" applyBorder="1" applyAlignment="1">
      <alignment horizontal="right"/>
    </xf>
    <xf numFmtId="0" fontId="9" fillId="4" borderId="44" xfId="0" applyFont="1" applyFill="1" applyBorder="1"/>
    <xf numFmtId="0" fontId="9" fillId="0" borderId="45" xfId="0" applyFont="1" applyBorder="1"/>
    <xf numFmtId="0" fontId="11" fillId="0" borderId="45" xfId="0" applyFont="1" applyBorder="1" applyAlignment="1">
      <alignment horizontal="right"/>
    </xf>
    <xf numFmtId="0" fontId="44" fillId="2" borderId="28" xfId="0" applyFont="1" applyFill="1" applyBorder="1" applyAlignment="1">
      <alignment vertical="center"/>
    </xf>
    <xf numFmtId="0" fontId="45" fillId="0" borderId="15" xfId="0" applyFont="1" applyBorder="1" applyAlignment="1"/>
    <xf numFmtId="0" fontId="47" fillId="0" borderId="29" xfId="0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10" fillId="4" borderId="39" xfId="0" applyFont="1" applyFill="1" applyBorder="1" applyAlignment="1">
      <alignment horizontal="left"/>
    </xf>
    <xf numFmtId="0" fontId="7" fillId="3" borderId="29" xfId="0" applyFont="1" applyFill="1" applyBorder="1"/>
    <xf numFmtId="0" fontId="7" fillId="0" borderId="39" xfId="0" applyFont="1" applyBorder="1" applyAlignment="1">
      <alignment horizontal="center"/>
    </xf>
    <xf numFmtId="0" fontId="11" fillId="0" borderId="39" xfId="0" applyFont="1" applyBorder="1"/>
    <xf numFmtId="0" fontId="12" fillId="0" borderId="12" xfId="0" applyFont="1" applyBorder="1"/>
    <xf numFmtId="0" fontId="12" fillId="5" borderId="29" xfId="0" applyFont="1" applyFill="1" applyBorder="1"/>
    <xf numFmtId="0" fontId="11" fillId="0" borderId="40" xfId="0" applyFont="1" applyBorder="1"/>
    <xf numFmtId="0" fontId="16" fillId="6" borderId="40" xfId="0" applyFont="1" applyFill="1" applyBorder="1"/>
    <xf numFmtId="0" fontId="0" fillId="0" borderId="45" xfId="0" applyFont="1" applyBorder="1" applyAlignment="1"/>
    <xf numFmtId="0" fontId="11" fillId="0" borderId="45" xfId="0" applyFont="1" applyBorder="1"/>
    <xf numFmtId="0" fontId="7" fillId="0" borderId="45" xfId="0" applyFont="1" applyBorder="1" applyAlignment="1">
      <alignment horizontal="center"/>
    </xf>
    <xf numFmtId="0" fontId="0" fillId="0" borderId="46" xfId="0" applyFont="1" applyBorder="1" applyAlignment="1"/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51" fillId="0" borderId="29" xfId="0" applyFont="1" applyBorder="1" applyAlignment="1">
      <alignment horizontal="center"/>
    </xf>
    <xf numFmtId="0" fontId="11" fillId="0" borderId="44" xfId="0" applyFont="1" applyBorder="1"/>
    <xf numFmtId="0" fontId="44" fillId="0" borderId="45" xfId="0" applyFont="1" applyBorder="1"/>
    <xf numFmtId="0" fontId="44" fillId="0" borderId="46" xfId="0" applyFont="1" applyBorder="1" applyAlignment="1">
      <alignment horizontal="right"/>
    </xf>
    <xf numFmtId="0" fontId="44" fillId="2" borderId="28" xfId="0" applyFont="1" applyFill="1" applyBorder="1" applyAlignment="1"/>
    <xf numFmtId="0" fontId="54" fillId="0" borderId="0" xfId="0" applyFont="1"/>
    <xf numFmtId="0" fontId="54" fillId="0" borderId="29" xfId="0" applyFont="1" applyBorder="1"/>
    <xf numFmtId="0" fontId="51" fillId="0" borderId="0" xfId="0" applyFont="1"/>
    <xf numFmtId="0" fontId="49" fillId="0" borderId="40" xfId="0" applyFont="1" applyBorder="1" applyAlignment="1"/>
    <xf numFmtId="0" fontId="49" fillId="0" borderId="29" xfId="0" applyFont="1" applyBorder="1" applyAlignment="1"/>
    <xf numFmtId="0" fontId="9" fillId="0" borderId="47" xfId="0" applyFont="1" applyBorder="1"/>
    <xf numFmtId="0" fontId="9" fillId="0" borderId="48" xfId="0" applyFont="1" applyBorder="1"/>
    <xf numFmtId="0" fontId="11" fillId="0" borderId="48" xfId="0" applyFont="1" applyBorder="1" applyAlignment="1">
      <alignment horizontal="right"/>
    </xf>
    <xf numFmtId="0" fontId="11" fillId="0" borderId="49" xfId="0" applyFont="1" applyBorder="1" applyAlignment="1">
      <alignment horizontal="right"/>
    </xf>
    <xf numFmtId="0" fontId="11" fillId="0" borderId="46" xfId="0" applyFont="1" applyBorder="1" applyAlignment="1">
      <alignment horizontal="right"/>
    </xf>
    <xf numFmtId="0" fontId="1" fillId="0" borderId="40" xfId="0" applyFont="1" applyBorder="1" applyAlignment="1"/>
    <xf numFmtId="0" fontId="57" fillId="0" borderId="29" xfId="0" applyFont="1" applyBorder="1" applyAlignment="1">
      <alignment horizontal="left"/>
    </xf>
    <xf numFmtId="0" fontId="9" fillId="11" borderId="4" xfId="0" applyFont="1" applyFill="1" applyBorder="1"/>
    <xf numFmtId="0" fontId="11" fillId="11" borderId="29" xfId="0" applyFont="1" applyFill="1" applyBorder="1"/>
    <xf numFmtId="0" fontId="0" fillId="11" borderId="29" xfId="0" applyFont="1" applyFill="1" applyBorder="1" applyAlignment="1"/>
    <xf numFmtId="0" fontId="11" fillId="11" borderId="6" xfId="0" applyFont="1" applyFill="1" applyBorder="1" applyAlignment="1">
      <alignment horizontal="right"/>
    </xf>
    <xf numFmtId="0" fontId="9" fillId="11" borderId="15" xfId="0" applyFont="1" applyFill="1" applyBorder="1"/>
    <xf numFmtId="0" fontId="9" fillId="11" borderId="17" xfId="0" applyFont="1" applyFill="1" applyBorder="1" applyAlignment="1"/>
    <xf numFmtId="0" fontId="9" fillId="11" borderId="17" xfId="0" applyFont="1" applyFill="1" applyBorder="1"/>
    <xf numFmtId="0" fontId="11" fillId="11" borderId="33" xfId="0" applyFont="1" applyFill="1" applyBorder="1" applyAlignment="1">
      <alignment horizontal="right"/>
    </xf>
    <xf numFmtId="0" fontId="11" fillId="12" borderId="4" xfId="0" applyFont="1" applyFill="1" applyBorder="1"/>
    <xf numFmtId="0" fontId="11" fillId="12" borderId="29" xfId="0" applyFont="1" applyFill="1" applyBorder="1"/>
    <xf numFmtId="0" fontId="16" fillId="12" borderId="29" xfId="0" applyFont="1" applyFill="1" applyBorder="1"/>
    <xf numFmtId="0" fontId="16" fillId="12" borderId="6" xfId="0" applyFont="1" applyFill="1" applyBorder="1" applyAlignment="1">
      <alignment horizontal="right"/>
    </xf>
    <xf numFmtId="0" fontId="16" fillId="12" borderId="6" xfId="0" applyFont="1" applyFill="1" applyBorder="1"/>
    <xf numFmtId="0" fontId="12" fillId="12" borderId="15" xfId="0" applyFont="1" applyFill="1" applyBorder="1"/>
    <xf numFmtId="0" fontId="11" fillId="12" borderId="17" xfId="0" applyFont="1" applyFill="1" applyBorder="1"/>
    <xf numFmtId="0" fontId="16" fillId="12" borderId="17" xfId="0" applyFont="1" applyFill="1" applyBorder="1"/>
    <xf numFmtId="0" fontId="16" fillId="12" borderId="33" xfId="0" applyFont="1" applyFill="1" applyBorder="1"/>
    <xf numFmtId="0" fontId="12" fillId="12" borderId="4" xfId="0" applyFont="1" applyFill="1" applyBorder="1"/>
    <xf numFmtId="0" fontId="11" fillId="12" borderId="15" xfId="0" applyFont="1" applyFill="1" applyBorder="1"/>
    <xf numFmtId="0" fontId="0" fillId="0" borderId="0" xfId="0" applyFont="1" applyAlignment="1"/>
    <xf numFmtId="0" fontId="44" fillId="0" borderId="0" xfId="0" applyFont="1" applyAlignment="1"/>
    <xf numFmtId="0" fontId="44" fillId="0" borderId="0" xfId="0" applyFont="1"/>
    <xf numFmtId="0" fontId="58" fillId="0" borderId="0" xfId="0" applyFont="1" applyAlignment="1"/>
    <xf numFmtId="0" fontId="47" fillId="0" borderId="0" xfId="0" applyFont="1" applyAlignment="1">
      <alignment horizontal="center" vertical="center"/>
    </xf>
    <xf numFmtId="0" fontId="57" fillId="0" borderId="0" xfId="0" applyFont="1"/>
    <xf numFmtId="0" fontId="59" fillId="0" borderId="0" xfId="0" applyFont="1" applyAlignment="1"/>
    <xf numFmtId="0" fontId="0" fillId="0" borderId="0" xfId="0" applyFont="1" applyAlignment="1"/>
    <xf numFmtId="0" fontId="6" fillId="0" borderId="29" xfId="0" applyFont="1" applyBorder="1" applyAlignment="1">
      <alignment horizontal="left"/>
    </xf>
    <xf numFmtId="0" fontId="48" fillId="0" borderId="2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0" fillId="0" borderId="0" xfId="0" applyFont="1" applyAlignment="1"/>
    <xf numFmtId="0" fontId="61" fillId="0" borderId="39" xfId="0" applyFont="1" applyBorder="1"/>
    <xf numFmtId="0" fontId="9" fillId="0" borderId="29" xfId="0" applyFont="1" applyBorder="1" applyAlignment="1">
      <alignment horizontal="right"/>
    </xf>
    <xf numFmtId="0" fontId="9" fillId="11" borderId="50" xfId="0" applyFont="1" applyFill="1" applyBorder="1"/>
    <xf numFmtId="0" fontId="0" fillId="11" borderId="51" xfId="0" applyFont="1" applyFill="1" applyBorder="1" applyAlignment="1"/>
    <xf numFmtId="0" fontId="11" fillId="11" borderId="52" xfId="0" applyFont="1" applyFill="1" applyBorder="1" applyAlignment="1">
      <alignment horizontal="right"/>
    </xf>
    <xf numFmtId="0" fontId="11" fillId="2" borderId="53" xfId="0" applyFont="1" applyFill="1" applyBorder="1"/>
    <xf numFmtId="0" fontId="11" fillId="2" borderId="17" xfId="0" applyFont="1" applyFill="1" applyBorder="1"/>
    <xf numFmtId="0" fontId="11" fillId="2" borderId="54" xfId="0" applyFont="1" applyFill="1" applyBorder="1" applyAlignment="1">
      <alignment horizontal="right"/>
    </xf>
    <xf numFmtId="0" fontId="9" fillId="11" borderId="51" xfId="0" applyFont="1" applyFill="1" applyBorder="1"/>
    <xf numFmtId="0" fontId="9" fillId="2" borderId="23" xfId="0" applyFont="1" applyFill="1" applyBorder="1"/>
    <xf numFmtId="0" fontId="11" fillId="2" borderId="31" xfId="0" applyFont="1" applyFill="1" applyBorder="1"/>
    <xf numFmtId="0" fontId="11" fillId="2" borderId="32" xfId="0" applyFont="1" applyFill="1" applyBorder="1"/>
    <xf numFmtId="0" fontId="11" fillId="2" borderId="23" xfId="0" applyFont="1" applyFill="1" applyBorder="1"/>
    <xf numFmtId="0" fontId="17" fillId="0" borderId="29" xfId="0" applyFont="1" applyBorder="1" applyAlignment="1">
      <alignment horizontal="left"/>
    </xf>
    <xf numFmtId="0" fontId="0" fillId="0" borderId="0" xfId="0" applyFont="1" applyAlignment="1"/>
    <xf numFmtId="0" fontId="9" fillId="2" borderId="31" xfId="0" applyFont="1" applyFill="1" applyBorder="1"/>
    <xf numFmtId="0" fontId="9" fillId="2" borderId="32" xfId="0" applyFont="1" applyFill="1" applyBorder="1"/>
    <xf numFmtId="0" fontId="0" fillId="0" borderId="29" xfId="0" applyBorder="1"/>
    <xf numFmtId="0" fontId="11" fillId="0" borderId="0" xfId="0" applyFont="1"/>
    <xf numFmtId="0" fontId="0" fillId="0" borderId="0" xfId="0" applyFont="1" applyAlignment="1"/>
    <xf numFmtId="0" fontId="12" fillId="0" borderId="29" xfId="0" applyFont="1" applyBorder="1"/>
    <xf numFmtId="0" fontId="18" fillId="0" borderId="29" xfId="0" applyFont="1" applyBorder="1"/>
    <xf numFmtId="0" fontId="8" fillId="0" borderId="29" xfId="0" applyFont="1" applyBorder="1"/>
    <xf numFmtId="0" fontId="15" fillId="6" borderId="29" xfId="0" applyFont="1" applyFill="1" applyBorder="1"/>
    <xf numFmtId="0" fontId="0" fillId="0" borderId="29" xfId="0" applyBorder="1"/>
    <xf numFmtId="0" fontId="9" fillId="0" borderId="29" xfId="0" applyFont="1" applyBorder="1"/>
    <xf numFmtId="0" fontId="3" fillId="0" borderId="40" xfId="0" applyFont="1" applyBorder="1"/>
    <xf numFmtId="0" fontId="6" fillId="0" borderId="3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0" fillId="0" borderId="39" xfId="0" applyBorder="1"/>
    <xf numFmtId="0" fontId="9" fillId="0" borderId="29" xfId="0" applyFont="1" applyBorder="1" applyAlignment="1">
      <alignment horizontal="left"/>
    </xf>
    <xf numFmtId="0" fontId="9" fillId="0" borderId="58" xfId="0" applyFont="1" applyBorder="1"/>
    <xf numFmtId="0" fontId="8" fillId="0" borderId="59" xfId="0" applyFont="1" applyBorder="1"/>
    <xf numFmtId="0" fontId="9" fillId="3" borderId="29" xfId="0" applyFont="1" applyFill="1" applyBorder="1"/>
    <xf numFmtId="0" fontId="15" fillId="0" borderId="58" xfId="0" applyFont="1" applyBorder="1"/>
    <xf numFmtId="0" fontId="16" fillId="0" borderId="59" xfId="0" applyFont="1" applyBorder="1" applyAlignment="1">
      <alignment horizontal="right"/>
    </xf>
    <xf numFmtId="0" fontId="9" fillId="0" borderId="59" xfId="0" applyFont="1" applyBorder="1" applyAlignment="1">
      <alignment horizontal="right"/>
    </xf>
    <xf numFmtId="0" fontId="9" fillId="0" borderId="39" xfId="0" applyFont="1" applyBorder="1"/>
    <xf numFmtId="0" fontId="15" fillId="0" borderId="58" xfId="0" applyFont="1" applyBorder="1" applyAlignment="1">
      <alignment horizontal="left"/>
    </xf>
    <xf numFmtId="0" fontId="0" fillId="0" borderId="0" xfId="0"/>
    <xf numFmtId="0" fontId="9" fillId="0" borderId="60" xfId="0" applyFont="1" applyBorder="1"/>
    <xf numFmtId="0" fontId="16" fillId="0" borderId="61" xfId="0" applyFont="1" applyBorder="1" applyAlignment="1">
      <alignment horizontal="right"/>
    </xf>
    <xf numFmtId="0" fontId="12" fillId="0" borderId="58" xfId="0" applyFont="1" applyBorder="1"/>
    <xf numFmtId="0" fontId="9" fillId="0" borderId="59" xfId="0" applyFont="1" applyBorder="1"/>
    <xf numFmtId="0" fontId="0" fillId="0" borderId="58" xfId="0" applyBorder="1"/>
    <xf numFmtId="0" fontId="15" fillId="0" borderId="29" xfId="0" applyFont="1" applyBorder="1" applyAlignment="1">
      <alignment horizontal="center"/>
    </xf>
    <xf numFmtId="0" fontId="12" fillId="5" borderId="58" xfId="0" applyFont="1" applyFill="1" applyBorder="1"/>
    <xf numFmtId="0" fontId="9" fillId="5" borderId="59" xfId="0" applyFont="1" applyFill="1" applyBorder="1" applyAlignment="1">
      <alignment horizontal="right"/>
    </xf>
    <xf numFmtId="0" fontId="12" fillId="5" borderId="64" xfId="0" applyFont="1" applyFill="1" applyBorder="1"/>
    <xf numFmtId="0" fontId="3" fillId="13" borderId="65" xfId="0" applyFont="1" applyFill="1" applyBorder="1"/>
    <xf numFmtId="0" fontId="9" fillId="5" borderId="66" xfId="0" applyFont="1" applyFill="1" applyBorder="1" applyAlignment="1">
      <alignment horizontal="right"/>
    </xf>
    <xf numFmtId="0" fontId="9" fillId="0" borderId="40" xfId="0" applyFont="1" applyBorder="1" applyAlignment="1">
      <alignment horizontal="right"/>
    </xf>
    <xf numFmtId="0" fontId="26" fillId="0" borderId="29" xfId="0" applyFont="1" applyBorder="1"/>
    <xf numFmtId="0" fontId="62" fillId="0" borderId="29" xfId="0" applyFont="1" applyBorder="1"/>
    <xf numFmtId="0" fontId="16" fillId="2" borderId="13" xfId="0" applyFont="1" applyFill="1" applyBorder="1"/>
    <xf numFmtId="0" fontId="9" fillId="2" borderId="14" xfId="0" applyFont="1" applyFill="1" applyBorder="1"/>
    <xf numFmtId="0" fontId="9" fillId="2" borderId="41" xfId="0" applyFont="1" applyFill="1" applyBorder="1" applyAlignment="1">
      <alignment horizontal="right"/>
    </xf>
    <xf numFmtId="0" fontId="9" fillId="0" borderId="8" xfId="0" applyFont="1" applyBorder="1"/>
    <xf numFmtId="0" fontId="9" fillId="0" borderId="9" xfId="0" applyFont="1" applyBorder="1"/>
    <xf numFmtId="0" fontId="9" fillId="0" borderId="42" xfId="0" applyFont="1" applyBorder="1" applyAlignment="1">
      <alignment horizontal="right"/>
    </xf>
    <xf numFmtId="0" fontId="27" fillId="14" borderId="29" xfId="0" applyFont="1" applyFill="1" applyBorder="1"/>
    <xf numFmtId="0" fontId="0" fillId="0" borderId="40" xfId="0" applyBorder="1"/>
    <xf numFmtId="0" fontId="0" fillId="0" borderId="39" xfId="0" applyFont="1" applyBorder="1" applyAlignment="1"/>
    <xf numFmtId="0" fontId="0" fillId="0" borderId="29" xfId="0" applyFont="1" applyBorder="1" applyAlignment="1"/>
    <xf numFmtId="0" fontId="11" fillId="2" borderId="23" xfId="0" applyFont="1" applyFill="1" applyBorder="1"/>
    <xf numFmtId="0" fontId="3" fillId="0" borderId="21" xfId="0" applyFont="1" applyBorder="1"/>
    <xf numFmtId="0" fontId="3" fillId="0" borderId="22" xfId="0" applyFont="1" applyBorder="1"/>
    <xf numFmtId="0" fontId="11" fillId="0" borderId="0" xfId="0" applyFont="1"/>
    <xf numFmtId="0" fontId="0" fillId="0" borderId="0" xfId="0" applyFont="1" applyAlignment="1"/>
    <xf numFmtId="0" fontId="0" fillId="0" borderId="39" xfId="0" applyFont="1" applyBorder="1" applyAlignment="1"/>
    <xf numFmtId="0" fontId="0" fillId="0" borderId="29" xfId="0" applyFont="1" applyBorder="1" applyAlignment="1"/>
    <xf numFmtId="0" fontId="48" fillId="0" borderId="2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left"/>
    </xf>
    <xf numFmtId="0" fontId="0" fillId="0" borderId="0" xfId="0" applyFont="1" applyAlignment="1"/>
    <xf numFmtId="0" fontId="11" fillId="15" borderId="29" xfId="0" applyFont="1" applyFill="1" applyBorder="1"/>
    <xf numFmtId="0" fontId="21" fillId="7" borderId="4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3" fillId="0" borderId="6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8" xfId="0" applyFont="1" applyBorder="1"/>
    <xf numFmtId="0" fontId="20" fillId="7" borderId="47" xfId="0" applyFont="1" applyFill="1" applyBorder="1" applyAlignment="1">
      <alignment vertical="center" wrapText="1"/>
    </xf>
    <xf numFmtId="0" fontId="3" fillId="0" borderId="48" xfId="0" applyFont="1" applyBorder="1"/>
    <xf numFmtId="0" fontId="3" fillId="0" borderId="49" xfId="0" applyFont="1" applyBorder="1"/>
    <xf numFmtId="0" fontId="0" fillId="0" borderId="39" xfId="0" applyFont="1" applyBorder="1" applyAlignment="1"/>
    <xf numFmtId="0" fontId="0" fillId="0" borderId="29" xfId="0" applyFont="1" applyBorder="1" applyAlignment="1"/>
    <xf numFmtId="0" fontId="3" fillId="0" borderId="40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2" fillId="2" borderId="34" xfId="0" applyFont="1" applyFill="1" applyBorder="1" applyAlignment="1">
      <alignment horizontal="center"/>
    </xf>
    <xf numFmtId="0" fontId="3" fillId="0" borderId="35" xfId="0" applyFont="1" applyBorder="1"/>
    <xf numFmtId="0" fontId="3" fillId="0" borderId="36" xfId="0" applyFont="1" applyBorder="1"/>
    <xf numFmtId="0" fontId="5" fillId="0" borderId="37" xfId="0" applyFont="1" applyBorder="1" applyAlignment="1">
      <alignment horizontal="center"/>
    </xf>
    <xf numFmtId="0" fontId="3" fillId="0" borderId="26" xfId="0" applyFont="1" applyBorder="1"/>
    <xf numFmtId="0" fontId="3" fillId="0" borderId="38" xfId="0" applyFont="1" applyBorder="1"/>
    <xf numFmtId="0" fontId="13" fillId="2" borderId="55" xfId="0" applyFont="1" applyFill="1" applyBorder="1" applyAlignment="1">
      <alignment horizontal="center"/>
    </xf>
    <xf numFmtId="0" fontId="13" fillId="2" borderId="56" xfId="0" applyFont="1" applyFill="1" applyBorder="1" applyAlignment="1">
      <alignment horizontal="center"/>
    </xf>
    <xf numFmtId="0" fontId="13" fillId="2" borderId="57" xfId="0" applyFont="1" applyFill="1" applyBorder="1" applyAlignment="1">
      <alignment horizontal="center"/>
    </xf>
    <xf numFmtId="0" fontId="13" fillId="2" borderId="62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3" fillId="2" borderId="63" xfId="0" applyFont="1" applyFill="1" applyBorder="1" applyAlignment="1">
      <alignment horizontal="center"/>
    </xf>
    <xf numFmtId="0" fontId="50" fillId="0" borderId="50" xfId="0" applyFont="1" applyBorder="1" applyAlignment="1">
      <alignment horizontal="center" vertical="center" wrapText="1"/>
    </xf>
    <xf numFmtId="0" fontId="49" fillId="0" borderId="51" xfId="0" applyFont="1" applyBorder="1"/>
    <xf numFmtId="0" fontId="49" fillId="0" borderId="52" xfId="0" applyFont="1" applyBorder="1"/>
    <xf numFmtId="0" fontId="49" fillId="0" borderId="44" xfId="0" applyFont="1" applyBorder="1"/>
    <xf numFmtId="0" fontId="49" fillId="0" borderId="45" xfId="0" applyFont="1" applyBorder="1"/>
    <xf numFmtId="0" fontId="49" fillId="0" borderId="46" xfId="0" applyFont="1" applyBorder="1"/>
    <xf numFmtId="0" fontId="48" fillId="0" borderId="47" xfId="0" applyFont="1" applyBorder="1" applyAlignment="1">
      <alignment horizontal="center" vertical="center" wrapText="1"/>
    </xf>
    <xf numFmtId="0" fontId="48" fillId="0" borderId="48" xfId="0" applyFont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center" wrapText="1"/>
    </xf>
    <xf numFmtId="0" fontId="48" fillId="0" borderId="39" xfId="0" applyFont="1" applyBorder="1" applyAlignment="1">
      <alignment horizontal="center" vertical="center" wrapText="1"/>
    </xf>
    <xf numFmtId="0" fontId="48" fillId="0" borderId="2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48" fillId="0" borderId="44" xfId="0" applyFont="1" applyBorder="1" applyAlignment="1">
      <alignment horizontal="center" vertical="center" wrapText="1"/>
    </xf>
    <xf numFmtId="0" fontId="48" fillId="0" borderId="45" xfId="0" applyFont="1" applyBorder="1" applyAlignment="1">
      <alignment horizontal="center" vertical="center" wrapText="1"/>
    </xf>
    <xf numFmtId="0" fontId="48" fillId="0" borderId="46" xfId="0" applyFont="1" applyBorder="1" applyAlignment="1">
      <alignment horizontal="center" vertical="center" wrapText="1"/>
    </xf>
    <xf numFmtId="0" fontId="24" fillId="9" borderId="31" xfId="0" applyFont="1" applyFill="1" applyBorder="1" applyAlignment="1">
      <alignment horizontal="center"/>
    </xf>
    <xf numFmtId="0" fontId="24" fillId="9" borderId="43" xfId="0" applyFont="1" applyFill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11" fillId="0" borderId="29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0" borderId="1" xfId="0" applyFont="1" applyBorder="1" applyAlignment="1">
      <alignment horizontal="center"/>
    </xf>
    <xf numFmtId="0" fontId="6" fillId="0" borderId="21" xfId="0" applyFont="1" applyBorder="1" applyAlignment="1">
      <alignment horizontal="left"/>
    </xf>
    <xf numFmtId="0" fontId="3" fillId="0" borderId="21" xfId="0" applyFont="1" applyBorder="1"/>
    <xf numFmtId="0" fontId="11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/>
    <xf numFmtId="0" fontId="11" fillId="0" borderId="0" xfId="0" applyFont="1" applyAlignment="1"/>
    <xf numFmtId="0" fontId="52" fillId="0" borderId="11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9" xfId="0" applyFont="1" applyBorder="1"/>
    <xf numFmtId="0" fontId="3" fillId="0" borderId="12" xfId="0" applyFont="1" applyBorder="1"/>
    <xf numFmtId="0" fontId="3" fillId="0" borderId="20" xfId="0" applyFont="1" applyBorder="1"/>
    <xf numFmtId="0" fontId="4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6" fillId="2" borderId="30" xfId="0" applyFont="1" applyFill="1" applyBorder="1" applyAlignment="1">
      <alignment horizontal="center"/>
    </xf>
    <xf numFmtId="0" fontId="3" fillId="0" borderId="31" xfId="0" applyFont="1" applyBorder="1"/>
    <xf numFmtId="0" fontId="19" fillId="0" borderId="21" xfId="0" applyFont="1" applyBorder="1" applyAlignment="1">
      <alignment horizontal="center" vertical="center" wrapText="1"/>
    </xf>
    <xf numFmtId="0" fontId="3" fillId="0" borderId="22" xfId="0" applyFont="1" applyBorder="1"/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9" fillId="0" borderId="47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19" fillId="0" borderId="48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54" fillId="0" borderId="29" xfId="0" applyFont="1" applyBorder="1" applyAlignment="1">
      <alignment horizontal="left"/>
    </xf>
    <xf numFmtId="0" fontId="55" fillId="0" borderId="29" xfId="0" applyFont="1" applyBorder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52" fillId="0" borderId="47" xfId="0" applyFont="1" applyBorder="1" applyAlignment="1">
      <alignment horizontal="center" vertical="center" wrapText="1"/>
    </xf>
    <xf numFmtId="0" fontId="56" fillId="0" borderId="48" xfId="0" applyFont="1" applyBorder="1" applyAlignment="1">
      <alignment wrapText="1"/>
    </xf>
    <xf numFmtId="0" fontId="56" fillId="0" borderId="49" xfId="0" applyFont="1" applyBorder="1" applyAlignment="1">
      <alignment wrapText="1"/>
    </xf>
    <xf numFmtId="0" fontId="56" fillId="0" borderId="44" xfId="0" applyFont="1" applyBorder="1" applyAlignment="1">
      <alignment wrapText="1"/>
    </xf>
    <xf numFmtId="0" fontId="56" fillId="0" borderId="45" xfId="0" applyFont="1" applyBorder="1" applyAlignment="1">
      <alignment wrapText="1"/>
    </xf>
    <xf numFmtId="0" fontId="56" fillId="0" borderId="46" xfId="0" applyFont="1" applyBorder="1" applyAlignment="1">
      <alignment wrapText="1"/>
    </xf>
    <xf numFmtId="0" fontId="27" fillId="0" borderId="50" xfId="0" applyFont="1" applyBorder="1" applyAlignment="1">
      <alignment horizontal="center"/>
    </xf>
    <xf numFmtId="0" fontId="27" fillId="0" borderId="51" xfId="0" applyFont="1" applyBorder="1" applyAlignment="1">
      <alignment horizontal="center"/>
    </xf>
    <xf numFmtId="0" fontId="27" fillId="0" borderId="52" xfId="0" applyFont="1" applyBorder="1" applyAlignment="1">
      <alignment horizontal="center"/>
    </xf>
    <xf numFmtId="0" fontId="7" fillId="0" borderId="3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3" fillId="0" borderId="51" xfId="0" applyFont="1" applyBorder="1"/>
    <xf numFmtId="0" fontId="3" fillId="0" borderId="52" xfId="0" applyFont="1" applyBorder="1"/>
    <xf numFmtId="0" fontId="7" fillId="0" borderId="50" xfId="0" applyFont="1" applyBorder="1" applyAlignment="1">
      <alignment horizontal="center" vertical="center"/>
    </xf>
    <xf numFmtId="0" fontId="13" fillId="9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46</xdr:row>
      <xdr:rowOff>9525</xdr:rowOff>
    </xdr:from>
    <xdr:ext cx="3667125" cy="27527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342900</xdr:colOff>
      <xdr:row>60</xdr:row>
      <xdr:rowOff>171450</xdr:rowOff>
    </xdr:from>
    <xdr:ext cx="2952750" cy="3943350"/>
    <xdr:pic>
      <xdr:nvPicPr>
        <xdr:cNvPr id="3" name="image2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1"/>
  <sheetViews>
    <sheetView view="pageLayout" workbookViewId="0">
      <selection activeCell="D15" sqref="D15"/>
    </sheetView>
  </sheetViews>
  <sheetFormatPr defaultColWidth="10.375" defaultRowHeight="15" customHeight="1" x14ac:dyDescent="0.2"/>
  <cols>
    <col min="1" max="2" width="3.25" customWidth="1"/>
    <col min="3" max="3" width="12.625" customWidth="1"/>
    <col min="4" max="4" width="17.75" customWidth="1"/>
    <col min="5" max="5" width="0.75" customWidth="1"/>
    <col min="6" max="6" width="6" customWidth="1"/>
    <col min="7" max="7" width="0.75" customWidth="1"/>
    <col min="8" max="9" width="3.25" customWidth="1"/>
    <col min="10" max="10" width="7.625" customWidth="1"/>
    <col min="11" max="11" width="17.75" customWidth="1"/>
    <col min="12" max="12" width="8.375" customWidth="1"/>
    <col min="13" max="13" width="6.25" customWidth="1"/>
    <col min="14" max="14" width="4.625" customWidth="1"/>
    <col min="15" max="15" width="4.75" customWidth="1"/>
    <col min="16" max="16" width="7.625" customWidth="1"/>
    <col min="18" max="18" width="1.75" customWidth="1"/>
    <col min="19" max="19" width="9.375" customWidth="1"/>
    <col min="20" max="20" width="1.375" customWidth="1"/>
    <col min="21" max="21" width="4.25" customWidth="1"/>
    <col min="22" max="22" width="3.5" customWidth="1"/>
  </cols>
  <sheetData>
    <row r="1" spans="1:13" ht="23.25" x14ac:dyDescent="0.35">
      <c r="A1" s="307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9"/>
    </row>
    <row r="2" spans="1:13" ht="15.75" x14ac:dyDescent="0.25">
      <c r="A2" s="310" t="s">
        <v>364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2"/>
    </row>
    <row r="3" spans="1:13" ht="16.5" thickBot="1" x14ac:dyDescent="0.3">
      <c r="A3" s="243" t="s">
        <v>6</v>
      </c>
      <c r="B3" s="123" t="s">
        <v>7</v>
      </c>
      <c r="C3" s="241"/>
      <c r="D3" s="241"/>
      <c r="E3" s="217"/>
      <c r="F3" s="217"/>
      <c r="G3" s="153"/>
      <c r="H3" s="244" t="s">
        <v>10</v>
      </c>
      <c r="I3" s="123" t="s">
        <v>11</v>
      </c>
      <c r="J3" s="240"/>
      <c r="K3" s="240"/>
      <c r="L3" s="240"/>
      <c r="M3" s="242"/>
    </row>
    <row r="4" spans="1:13" ht="15.75" x14ac:dyDescent="0.25">
      <c r="A4" s="156"/>
      <c r="B4" s="238" t="s">
        <v>9</v>
      </c>
      <c r="C4" s="240"/>
      <c r="D4" s="241"/>
      <c r="E4" s="217"/>
      <c r="F4" s="217"/>
      <c r="G4" s="153"/>
      <c r="H4" s="128"/>
      <c r="I4" s="241"/>
      <c r="J4" s="313" t="s">
        <v>13</v>
      </c>
      <c r="K4" s="314"/>
      <c r="L4" s="314"/>
      <c r="M4" s="315"/>
    </row>
    <row r="5" spans="1:13" ht="18" customHeight="1" x14ac:dyDescent="0.25">
      <c r="A5" s="245"/>
      <c r="B5" s="241"/>
      <c r="C5" s="246" t="s">
        <v>365</v>
      </c>
      <c r="D5" s="240"/>
      <c r="E5" s="240"/>
      <c r="F5" s="217"/>
      <c r="G5" s="155"/>
      <c r="H5" s="128"/>
      <c r="I5" s="241"/>
      <c r="J5" s="247" t="s">
        <v>14</v>
      </c>
      <c r="K5" s="238"/>
      <c r="L5" s="238"/>
      <c r="M5" s="248"/>
    </row>
    <row r="6" spans="1:13" x14ac:dyDescent="0.25">
      <c r="A6" s="245"/>
      <c r="B6" s="238" t="s">
        <v>15</v>
      </c>
      <c r="C6" s="240"/>
      <c r="D6" s="241"/>
      <c r="E6" s="217"/>
      <c r="F6" s="217"/>
      <c r="G6" s="249"/>
      <c r="H6" s="128"/>
      <c r="I6" s="241"/>
      <c r="J6" s="250" t="s">
        <v>16</v>
      </c>
      <c r="K6" s="240"/>
      <c r="L6" s="240"/>
      <c r="M6" s="251">
        <v>1</v>
      </c>
    </row>
    <row r="7" spans="1:13" x14ac:dyDescent="0.25">
      <c r="A7" s="156"/>
      <c r="B7" s="241"/>
      <c r="C7" s="241" t="s">
        <v>17</v>
      </c>
      <c r="D7" s="240"/>
      <c r="E7" s="240"/>
      <c r="F7" s="217">
        <v>1</v>
      </c>
      <c r="G7" s="249"/>
      <c r="H7" s="128"/>
      <c r="I7" s="241"/>
      <c r="J7" s="250" t="s">
        <v>18</v>
      </c>
      <c r="K7" s="240"/>
      <c r="L7" s="240"/>
      <c r="M7" s="252">
        <v>1</v>
      </c>
    </row>
    <row r="8" spans="1:13" x14ac:dyDescent="0.25">
      <c r="A8" s="253"/>
      <c r="B8" s="241"/>
      <c r="C8" s="241" t="s">
        <v>19</v>
      </c>
      <c r="D8" s="240"/>
      <c r="E8" s="240"/>
      <c r="F8" s="217">
        <v>1</v>
      </c>
      <c r="G8" s="249"/>
      <c r="H8" s="128"/>
      <c r="I8" s="241"/>
      <c r="J8" s="254" t="s">
        <v>20</v>
      </c>
      <c r="K8" s="240"/>
      <c r="L8" s="240"/>
      <c r="M8" s="251">
        <v>3</v>
      </c>
    </row>
    <row r="9" spans="1:13" x14ac:dyDescent="0.25">
      <c r="A9" s="253"/>
      <c r="B9" s="241"/>
      <c r="C9" s="241" t="s">
        <v>21</v>
      </c>
      <c r="D9" s="240"/>
      <c r="E9" s="240"/>
      <c r="F9" s="217">
        <v>1</v>
      </c>
      <c r="G9" s="249"/>
      <c r="H9" s="128"/>
      <c r="I9" s="241"/>
      <c r="J9" s="250" t="s">
        <v>22</v>
      </c>
      <c r="K9" s="240"/>
      <c r="L9" s="240"/>
      <c r="M9" s="251">
        <v>1</v>
      </c>
    </row>
    <row r="10" spans="1:13" x14ac:dyDescent="0.25">
      <c r="A10" s="253"/>
      <c r="B10" s="241"/>
      <c r="C10" s="241" t="s">
        <v>341</v>
      </c>
      <c r="D10" s="240"/>
      <c r="E10" s="240"/>
      <c r="F10" s="217">
        <v>1</v>
      </c>
      <c r="G10" s="249"/>
      <c r="H10" s="128"/>
      <c r="I10" s="241"/>
      <c r="J10" s="250" t="s">
        <v>346</v>
      </c>
      <c r="K10" s="240"/>
      <c r="L10" s="240"/>
      <c r="M10" s="251">
        <v>1</v>
      </c>
    </row>
    <row r="11" spans="1:13" x14ac:dyDescent="0.25">
      <c r="A11" s="253"/>
      <c r="B11" s="241"/>
      <c r="C11" s="241" t="s">
        <v>23</v>
      </c>
      <c r="D11" s="240"/>
      <c r="E11" s="240"/>
      <c r="F11" s="217">
        <v>2</v>
      </c>
      <c r="G11" s="249"/>
      <c r="H11" s="128"/>
      <c r="I11" s="241"/>
      <c r="J11" s="250" t="s">
        <v>24</v>
      </c>
      <c r="K11" s="240"/>
      <c r="L11" s="240"/>
      <c r="M11" s="251">
        <v>2</v>
      </c>
    </row>
    <row r="12" spans="1:13" x14ac:dyDescent="0.25">
      <c r="A12" s="253"/>
      <c r="B12" s="255"/>
      <c r="C12" s="241" t="s">
        <v>366</v>
      </c>
      <c r="D12" s="240"/>
      <c r="E12" s="240"/>
      <c r="F12" s="217">
        <v>1</v>
      </c>
      <c r="G12" s="249"/>
      <c r="H12" s="241"/>
      <c r="I12" s="241"/>
      <c r="J12" s="250" t="s">
        <v>25</v>
      </c>
      <c r="K12" s="240"/>
      <c r="L12" s="240"/>
      <c r="M12" s="251">
        <v>2</v>
      </c>
    </row>
    <row r="13" spans="1:13" ht="15.75" x14ac:dyDescent="0.25">
      <c r="A13" s="116" t="s">
        <v>26</v>
      </c>
      <c r="B13" s="123" t="s">
        <v>27</v>
      </c>
      <c r="C13" s="241"/>
      <c r="D13" s="241"/>
      <c r="E13" s="217"/>
      <c r="F13" s="217"/>
      <c r="G13" s="249"/>
      <c r="H13" s="128"/>
      <c r="I13" s="241"/>
      <c r="J13" s="250" t="s">
        <v>28</v>
      </c>
      <c r="K13" s="240"/>
      <c r="L13" s="240"/>
      <c r="M13" s="251">
        <v>1</v>
      </c>
    </row>
    <row r="14" spans="1:13" x14ac:dyDescent="0.25">
      <c r="A14" s="253"/>
      <c r="B14" s="238" t="s">
        <v>29</v>
      </c>
      <c r="C14" s="238"/>
      <c r="D14" s="238"/>
      <c r="E14" s="238"/>
      <c r="F14" s="217"/>
      <c r="G14" s="249"/>
      <c r="H14" s="128"/>
      <c r="I14" s="241"/>
      <c r="J14" s="250" t="s">
        <v>30</v>
      </c>
      <c r="K14" s="236"/>
      <c r="L14" s="236"/>
      <c r="M14" s="251">
        <v>1</v>
      </c>
    </row>
    <row r="15" spans="1:13" ht="15.75" thickBot="1" x14ac:dyDescent="0.3">
      <c r="A15" s="253"/>
      <c r="B15" s="241"/>
      <c r="C15" s="241" t="s">
        <v>31</v>
      </c>
      <c r="D15" s="240"/>
      <c r="E15" s="240"/>
      <c r="F15" s="217">
        <v>1</v>
      </c>
      <c r="G15" s="249"/>
      <c r="H15" s="128"/>
      <c r="I15" s="241"/>
      <c r="J15" s="256" t="s">
        <v>32</v>
      </c>
      <c r="K15" s="158"/>
      <c r="L15" s="158"/>
      <c r="M15" s="257">
        <v>1</v>
      </c>
    </row>
    <row r="16" spans="1:13" x14ac:dyDescent="0.25">
      <c r="A16" s="253"/>
      <c r="B16" s="241"/>
      <c r="C16" s="241" t="s">
        <v>33</v>
      </c>
      <c r="D16" s="240"/>
      <c r="E16" s="240"/>
      <c r="F16" s="217">
        <v>1</v>
      </c>
      <c r="G16" s="249"/>
      <c r="H16" s="128"/>
      <c r="I16" s="241"/>
      <c r="J16" s="316" t="s">
        <v>34</v>
      </c>
      <c r="K16" s="317"/>
      <c r="L16" s="317"/>
      <c r="M16" s="318"/>
    </row>
    <row r="17" spans="1:13" x14ac:dyDescent="0.25">
      <c r="A17" s="245"/>
      <c r="B17" s="238" t="s">
        <v>41</v>
      </c>
      <c r="C17" s="255"/>
      <c r="D17" s="255"/>
      <c r="E17" s="255"/>
      <c r="F17" s="217"/>
      <c r="G17" s="249"/>
      <c r="H17" s="128"/>
      <c r="I17" s="241"/>
      <c r="J17" s="258" t="s">
        <v>36</v>
      </c>
      <c r="K17" s="240"/>
      <c r="L17" s="240"/>
      <c r="M17" s="259">
        <v>1</v>
      </c>
    </row>
    <row r="18" spans="1:13" x14ac:dyDescent="0.25">
      <c r="A18" s="253"/>
      <c r="B18" s="241"/>
      <c r="C18" s="241" t="s">
        <v>35</v>
      </c>
      <c r="D18" s="240"/>
      <c r="E18" s="240"/>
      <c r="F18" s="217">
        <v>1</v>
      </c>
      <c r="G18" s="249"/>
      <c r="H18" s="128"/>
      <c r="I18" s="241"/>
      <c r="J18" s="250" t="s">
        <v>38</v>
      </c>
      <c r="K18" s="240"/>
      <c r="L18" s="240"/>
      <c r="M18" s="251">
        <v>1</v>
      </c>
    </row>
    <row r="19" spans="1:13" x14ac:dyDescent="0.25">
      <c r="A19" s="253"/>
      <c r="B19" s="241"/>
      <c r="C19" s="241" t="s">
        <v>39</v>
      </c>
      <c r="D19" s="240"/>
      <c r="E19" s="240"/>
      <c r="F19" s="217">
        <v>1</v>
      </c>
      <c r="G19" s="249"/>
      <c r="H19" s="255"/>
      <c r="I19" s="255"/>
      <c r="J19" s="260"/>
      <c r="K19" s="261" t="s">
        <v>40</v>
      </c>
      <c r="L19" s="240"/>
      <c r="M19" s="252"/>
    </row>
    <row r="20" spans="1:13" x14ac:dyDescent="0.25">
      <c r="A20" s="253"/>
      <c r="B20" s="255"/>
      <c r="C20" s="241" t="s">
        <v>367</v>
      </c>
      <c r="D20" s="240"/>
      <c r="E20" s="240"/>
      <c r="F20" s="217">
        <v>1</v>
      </c>
      <c r="G20" s="249"/>
      <c r="H20" s="128"/>
      <c r="I20" s="241"/>
      <c r="J20" s="250" t="s">
        <v>42</v>
      </c>
      <c r="K20" s="240"/>
      <c r="L20" s="240"/>
      <c r="M20" s="251">
        <v>1</v>
      </c>
    </row>
    <row r="21" spans="1:13" x14ac:dyDescent="0.25">
      <c r="A21" s="253"/>
      <c r="B21" s="241"/>
      <c r="C21" s="236" t="s">
        <v>43</v>
      </c>
      <c r="D21" s="240"/>
      <c r="E21" s="240"/>
      <c r="F21" s="217">
        <v>1</v>
      </c>
      <c r="G21" s="249"/>
      <c r="H21" s="128"/>
      <c r="I21" s="241"/>
      <c r="J21" s="250" t="s">
        <v>44</v>
      </c>
      <c r="K21" s="236"/>
      <c r="L21" s="236"/>
      <c r="M21" s="251">
        <v>1</v>
      </c>
    </row>
    <row r="22" spans="1:13" ht="15.75" customHeight="1" x14ac:dyDescent="0.25">
      <c r="A22" s="253"/>
      <c r="B22" s="241"/>
      <c r="C22" s="236" t="s">
        <v>45</v>
      </c>
      <c r="D22" s="240"/>
      <c r="E22" s="240"/>
      <c r="F22" s="217">
        <v>1</v>
      </c>
      <c r="G22" s="249"/>
      <c r="H22" s="128"/>
      <c r="I22" s="241"/>
      <c r="J22" s="250" t="s">
        <v>46</v>
      </c>
      <c r="K22" s="236"/>
      <c r="L22" s="236"/>
      <c r="M22" s="251">
        <v>1</v>
      </c>
    </row>
    <row r="23" spans="1:13" ht="15.75" customHeight="1" x14ac:dyDescent="0.25">
      <c r="A23" s="253"/>
      <c r="B23" s="241"/>
      <c r="C23" s="236" t="s">
        <v>329</v>
      </c>
      <c r="D23" s="240"/>
      <c r="E23" s="240"/>
      <c r="F23" s="217">
        <v>1</v>
      </c>
      <c r="G23" s="249"/>
      <c r="H23" s="128"/>
      <c r="I23" s="241"/>
      <c r="J23" s="262" t="s">
        <v>47</v>
      </c>
      <c r="K23" s="159"/>
      <c r="L23" s="159"/>
      <c r="M23" s="263">
        <v>1</v>
      </c>
    </row>
    <row r="24" spans="1:13" ht="15.75" customHeight="1" thickBot="1" x14ac:dyDescent="0.3">
      <c r="A24" s="253"/>
      <c r="B24" s="238" t="s">
        <v>2</v>
      </c>
      <c r="C24" s="238"/>
      <c r="D24" s="238"/>
      <c r="E24" s="238"/>
      <c r="F24" s="217"/>
      <c r="G24" s="249"/>
      <c r="H24" s="128"/>
      <c r="I24" s="241"/>
      <c r="J24" s="264" t="s">
        <v>48</v>
      </c>
      <c r="K24" s="265"/>
      <c r="L24" s="265"/>
      <c r="M24" s="266">
        <v>1</v>
      </c>
    </row>
    <row r="25" spans="1:13" ht="15.75" customHeight="1" x14ac:dyDescent="0.25">
      <c r="A25" s="245"/>
      <c r="B25" s="241"/>
      <c r="C25" s="241" t="s">
        <v>49</v>
      </c>
      <c r="D25" s="240"/>
      <c r="E25" s="240"/>
      <c r="F25" s="217">
        <v>1</v>
      </c>
      <c r="G25" s="249"/>
      <c r="H25" s="128"/>
      <c r="I25" s="241"/>
      <c r="J25" s="237" t="s">
        <v>55</v>
      </c>
      <c r="K25" s="240"/>
      <c r="L25" s="240"/>
      <c r="M25" s="267"/>
    </row>
    <row r="26" spans="1:13" ht="15.75" customHeight="1" x14ac:dyDescent="0.25">
      <c r="A26" s="253"/>
      <c r="B26" s="241"/>
      <c r="C26" s="241" t="s">
        <v>51</v>
      </c>
      <c r="D26" s="240"/>
      <c r="E26" s="240"/>
      <c r="F26" s="217">
        <v>2</v>
      </c>
      <c r="G26" s="249"/>
      <c r="H26" s="128"/>
      <c r="I26" s="241"/>
      <c r="J26" s="241" t="s">
        <v>56</v>
      </c>
      <c r="K26" s="240"/>
      <c r="L26" s="240"/>
      <c r="M26" s="267"/>
    </row>
    <row r="27" spans="1:13" ht="15.75" customHeight="1" x14ac:dyDescent="0.25">
      <c r="A27" s="116" t="s">
        <v>53</v>
      </c>
      <c r="B27" s="123" t="s">
        <v>54</v>
      </c>
      <c r="C27" s="140"/>
      <c r="D27" s="140"/>
      <c r="E27" s="217"/>
      <c r="F27" s="217"/>
      <c r="G27" s="249"/>
      <c r="H27" s="128"/>
      <c r="I27" s="241"/>
      <c r="J27" s="237" t="s">
        <v>58</v>
      </c>
      <c r="K27" s="240"/>
      <c r="L27" s="240"/>
      <c r="M27" s="267"/>
    </row>
    <row r="28" spans="1:13" ht="15.75" customHeight="1" x14ac:dyDescent="0.25">
      <c r="A28" s="253"/>
      <c r="B28" s="238" t="s">
        <v>29</v>
      </c>
      <c r="C28" s="238"/>
      <c r="D28" s="238"/>
      <c r="E28" s="217"/>
      <c r="F28" s="217"/>
      <c r="G28" s="249"/>
      <c r="H28" s="128"/>
      <c r="I28" s="140"/>
      <c r="J28" s="241" t="s">
        <v>56</v>
      </c>
      <c r="K28" s="240"/>
      <c r="L28" s="240"/>
      <c r="M28" s="267"/>
    </row>
    <row r="29" spans="1:13" ht="15.75" customHeight="1" x14ac:dyDescent="0.25">
      <c r="A29" s="253"/>
      <c r="B29" s="241"/>
      <c r="C29" s="236" t="s">
        <v>57</v>
      </c>
      <c r="D29" s="240"/>
      <c r="E29" s="240"/>
      <c r="F29" s="217">
        <v>1</v>
      </c>
      <c r="G29" s="249"/>
      <c r="H29" s="240"/>
      <c r="I29" s="240"/>
      <c r="J29" s="268" t="s">
        <v>330</v>
      </c>
      <c r="K29" s="240"/>
      <c r="L29" s="240"/>
      <c r="M29" s="267"/>
    </row>
    <row r="30" spans="1:13" ht="15.75" customHeight="1" x14ac:dyDescent="0.25">
      <c r="A30" s="253"/>
      <c r="B30" s="241"/>
      <c r="C30" s="236" t="s">
        <v>59</v>
      </c>
      <c r="D30" s="240"/>
      <c r="E30" s="240"/>
      <c r="F30" s="217">
        <v>2</v>
      </c>
      <c r="G30" s="249"/>
      <c r="H30" s="128"/>
      <c r="I30" s="241"/>
      <c r="J30" s="241" t="s">
        <v>345</v>
      </c>
      <c r="K30" s="269"/>
      <c r="L30" s="269"/>
      <c r="M30" s="133"/>
    </row>
    <row r="31" spans="1:13" ht="15.75" customHeight="1" x14ac:dyDescent="0.25">
      <c r="A31" s="253"/>
      <c r="B31" s="241"/>
      <c r="C31" s="241" t="s">
        <v>60</v>
      </c>
      <c r="D31" s="240"/>
      <c r="E31" s="240"/>
      <c r="F31" s="217">
        <v>2</v>
      </c>
      <c r="G31" s="249"/>
      <c r="H31" s="244" t="s">
        <v>63</v>
      </c>
      <c r="I31" s="140" t="s">
        <v>64</v>
      </c>
      <c r="J31" s="240"/>
      <c r="K31" s="240"/>
      <c r="L31" s="240"/>
      <c r="M31" s="267"/>
    </row>
    <row r="32" spans="1:13" ht="15.75" customHeight="1" thickBot="1" x14ac:dyDescent="0.3">
      <c r="A32" s="253"/>
      <c r="B32" s="241"/>
      <c r="C32" s="241" t="s">
        <v>61</v>
      </c>
      <c r="D32" s="240"/>
      <c r="E32" s="240"/>
      <c r="F32" s="217">
        <v>1</v>
      </c>
      <c r="G32" s="249"/>
      <c r="H32" s="128"/>
      <c r="I32" s="241"/>
      <c r="J32" s="238" t="s">
        <v>66</v>
      </c>
      <c r="K32" s="241"/>
      <c r="L32" s="241"/>
      <c r="M32" s="267"/>
    </row>
    <row r="33" spans="1:13" ht="15.75" customHeight="1" x14ac:dyDescent="0.25">
      <c r="A33" s="253"/>
      <c r="B33" s="241"/>
      <c r="C33" s="241" t="s">
        <v>62</v>
      </c>
      <c r="D33" s="240"/>
      <c r="E33" s="240"/>
      <c r="F33" s="217">
        <v>2</v>
      </c>
      <c r="G33" s="249"/>
      <c r="H33" s="128"/>
      <c r="I33" s="241"/>
      <c r="J33" s="270" t="s">
        <v>320</v>
      </c>
      <c r="K33" s="271"/>
      <c r="L33" s="271"/>
      <c r="M33" s="272"/>
    </row>
    <row r="34" spans="1:13" ht="15.75" customHeight="1" x14ac:dyDescent="0.25">
      <c r="A34" s="253"/>
      <c r="B34" s="241"/>
      <c r="C34" s="241" t="s">
        <v>65</v>
      </c>
      <c r="D34" s="240"/>
      <c r="E34" s="240"/>
      <c r="F34" s="217">
        <v>1</v>
      </c>
      <c r="G34" s="249"/>
      <c r="H34" s="128"/>
      <c r="I34" s="241"/>
      <c r="J34" s="273"/>
      <c r="K34" s="241" t="s">
        <v>69</v>
      </c>
      <c r="L34" s="241"/>
      <c r="M34" s="267">
        <v>4</v>
      </c>
    </row>
    <row r="35" spans="1:13" ht="15.75" customHeight="1" x14ac:dyDescent="0.25">
      <c r="A35" s="253"/>
      <c r="B35" s="238" t="s">
        <v>41</v>
      </c>
      <c r="C35" s="240"/>
      <c r="D35" s="238"/>
      <c r="E35" s="238"/>
      <c r="F35" s="217"/>
      <c r="G35" s="249"/>
      <c r="H35" s="128"/>
      <c r="I35" s="241"/>
      <c r="J35" s="273"/>
      <c r="K35" s="241" t="s">
        <v>71</v>
      </c>
      <c r="L35" s="241"/>
      <c r="M35" s="267">
        <v>4</v>
      </c>
    </row>
    <row r="36" spans="1:13" ht="15.75" customHeight="1" x14ac:dyDescent="0.25">
      <c r="A36" s="253"/>
      <c r="B36" s="255"/>
      <c r="C36" s="241" t="s">
        <v>70</v>
      </c>
      <c r="D36" s="240"/>
      <c r="E36" s="217">
        <v>10</v>
      </c>
      <c r="F36" s="217">
        <v>10</v>
      </c>
      <c r="G36" s="249"/>
      <c r="H36" s="128"/>
      <c r="I36" s="241"/>
      <c r="J36" s="273"/>
      <c r="K36" s="241" t="s">
        <v>73</v>
      </c>
      <c r="L36" s="240"/>
      <c r="M36" s="267">
        <v>4</v>
      </c>
    </row>
    <row r="37" spans="1:13" ht="15.75" customHeight="1" thickBot="1" x14ac:dyDescent="0.3">
      <c r="A37" s="253"/>
      <c r="B37" s="255"/>
      <c r="C37" s="241" t="s">
        <v>72</v>
      </c>
      <c r="D37" s="240"/>
      <c r="E37" s="217">
        <v>5</v>
      </c>
      <c r="F37" s="217">
        <v>5</v>
      </c>
      <c r="G37" s="249"/>
      <c r="H37" s="128"/>
      <c r="I37" s="241"/>
      <c r="J37" s="274"/>
      <c r="K37" s="33" t="s">
        <v>75</v>
      </c>
      <c r="L37" s="33"/>
      <c r="M37" s="275">
        <v>1</v>
      </c>
    </row>
    <row r="38" spans="1:13" ht="15.75" customHeight="1" x14ac:dyDescent="0.25">
      <c r="A38" s="253"/>
      <c r="B38" s="255"/>
      <c r="C38" s="236" t="s">
        <v>74</v>
      </c>
      <c r="D38" s="240"/>
      <c r="E38" s="217">
        <v>2</v>
      </c>
      <c r="F38" s="217">
        <v>2</v>
      </c>
      <c r="G38" s="249"/>
      <c r="H38" s="128"/>
      <c r="I38" s="241"/>
      <c r="J38" s="238" t="s">
        <v>77</v>
      </c>
      <c r="K38" s="240"/>
      <c r="L38" s="240"/>
      <c r="M38" s="267"/>
    </row>
    <row r="39" spans="1:13" ht="15.75" customHeight="1" x14ac:dyDescent="0.25">
      <c r="A39" s="253"/>
      <c r="B39" s="255"/>
      <c r="C39" s="241" t="s">
        <v>76</v>
      </c>
      <c r="D39" s="240"/>
      <c r="E39" s="217">
        <v>1</v>
      </c>
      <c r="F39" s="217">
        <v>1</v>
      </c>
      <c r="G39" s="249"/>
      <c r="H39" s="240"/>
      <c r="I39" s="240"/>
      <c r="J39" s="239" t="s">
        <v>368</v>
      </c>
      <c r="K39" s="276"/>
      <c r="L39" s="276"/>
      <c r="M39" s="161">
        <v>1</v>
      </c>
    </row>
    <row r="40" spans="1:13" ht="15.75" customHeight="1" x14ac:dyDescent="0.25">
      <c r="A40" s="253"/>
      <c r="B40" s="255"/>
      <c r="C40" s="241" t="s">
        <v>78</v>
      </c>
      <c r="D40" s="240"/>
      <c r="E40" s="217">
        <v>2</v>
      </c>
      <c r="F40" s="217">
        <v>2</v>
      </c>
      <c r="G40" s="249"/>
      <c r="H40" s="240"/>
      <c r="I40" s="240"/>
      <c r="J40" s="239" t="s">
        <v>369</v>
      </c>
      <c r="K40" s="276"/>
      <c r="L40" s="276"/>
      <c r="M40" s="161">
        <v>1</v>
      </c>
    </row>
    <row r="41" spans="1:13" ht="15.75" customHeight="1" x14ac:dyDescent="0.25">
      <c r="A41" s="253"/>
      <c r="B41" s="255"/>
      <c r="C41" s="241" t="s">
        <v>79</v>
      </c>
      <c r="D41" s="240"/>
      <c r="E41" s="217">
        <v>5</v>
      </c>
      <c r="F41" s="217">
        <v>5</v>
      </c>
      <c r="G41" s="249"/>
      <c r="H41" s="255"/>
      <c r="I41" s="255"/>
      <c r="J41" s="236" t="s">
        <v>50</v>
      </c>
      <c r="K41" s="255"/>
      <c r="L41" s="255"/>
      <c r="M41" s="267">
        <v>1</v>
      </c>
    </row>
    <row r="42" spans="1:13" ht="15.75" customHeight="1" x14ac:dyDescent="0.25">
      <c r="A42" s="245"/>
      <c r="B42" s="238" t="s">
        <v>2</v>
      </c>
      <c r="C42" s="238"/>
      <c r="D42" s="238"/>
      <c r="E42" s="238"/>
      <c r="F42" s="241"/>
      <c r="G42" s="249"/>
      <c r="H42" s="255"/>
      <c r="I42" s="255"/>
      <c r="J42" s="241" t="s">
        <v>52</v>
      </c>
      <c r="K42" s="255"/>
      <c r="L42" s="255"/>
      <c r="M42" s="267">
        <v>1</v>
      </c>
    </row>
    <row r="43" spans="1:13" ht="15.75" customHeight="1" x14ac:dyDescent="0.25">
      <c r="A43" s="245"/>
      <c r="B43" s="241"/>
      <c r="C43" s="241" t="s">
        <v>5</v>
      </c>
      <c r="D43" s="240"/>
      <c r="E43" s="240"/>
      <c r="F43" s="217">
        <v>1</v>
      </c>
      <c r="G43" s="249"/>
      <c r="H43" s="255"/>
      <c r="I43" s="255"/>
      <c r="J43" s="255"/>
      <c r="K43" s="255"/>
      <c r="L43" s="255"/>
      <c r="M43" s="277"/>
    </row>
    <row r="44" spans="1:13" ht="15.75" customHeight="1" x14ac:dyDescent="0.25">
      <c r="A44" s="253"/>
      <c r="B44" s="241"/>
      <c r="C44" s="241" t="s">
        <v>8</v>
      </c>
      <c r="D44" s="240"/>
      <c r="E44" s="240"/>
      <c r="F44" s="217">
        <v>1</v>
      </c>
      <c r="G44" s="249"/>
      <c r="H44" s="255"/>
      <c r="I44" s="255"/>
      <c r="J44" s="255"/>
      <c r="K44" s="255"/>
      <c r="L44" s="255"/>
      <c r="M44" s="277"/>
    </row>
    <row r="45" spans="1:13" ht="15.75" customHeight="1" x14ac:dyDescent="0.25">
      <c r="A45" s="253"/>
      <c r="B45" s="241"/>
      <c r="C45" s="241" t="s">
        <v>68</v>
      </c>
      <c r="D45" s="240"/>
      <c r="E45" s="240"/>
      <c r="F45" s="217">
        <v>1</v>
      </c>
      <c r="G45" s="249"/>
      <c r="H45" s="255"/>
      <c r="I45" s="255"/>
      <c r="J45" s="255"/>
      <c r="K45" s="255"/>
      <c r="L45" s="255"/>
      <c r="M45" s="277"/>
    </row>
    <row r="46" spans="1:13" ht="15.75" customHeight="1" x14ac:dyDescent="0.25">
      <c r="A46" s="245"/>
      <c r="B46" s="255"/>
      <c r="C46" s="241" t="s">
        <v>80</v>
      </c>
      <c r="D46" s="255"/>
      <c r="E46" s="255"/>
      <c r="F46" s="217">
        <v>1</v>
      </c>
      <c r="G46" s="249"/>
      <c r="H46" s="128"/>
      <c r="I46" s="241"/>
      <c r="J46" s="241"/>
      <c r="K46" s="241"/>
      <c r="L46" s="241"/>
      <c r="M46" s="133"/>
    </row>
    <row r="47" spans="1:13" ht="15.75" customHeight="1" x14ac:dyDescent="0.25">
      <c r="A47" s="298" t="s">
        <v>84</v>
      </c>
      <c r="B47" s="299"/>
      <c r="C47" s="299"/>
      <c r="D47" s="300"/>
      <c r="E47" s="6"/>
      <c r="F47" s="6"/>
      <c r="G47" s="35"/>
      <c r="H47" s="164"/>
      <c r="I47" s="162"/>
      <c r="J47" s="162"/>
      <c r="K47" s="162"/>
      <c r="L47" s="162"/>
      <c r="M47" s="165"/>
    </row>
    <row r="48" spans="1:13" ht="15.75" customHeight="1" x14ac:dyDescent="0.25">
      <c r="A48" s="301"/>
      <c r="B48" s="302"/>
      <c r="C48" s="302"/>
      <c r="D48" s="303"/>
      <c r="E48" s="6"/>
      <c r="F48" s="6"/>
      <c r="G48" s="35"/>
      <c r="H48" s="4"/>
    </row>
    <row r="49" spans="1:8" ht="15.75" customHeight="1" x14ac:dyDescent="0.25">
      <c r="A49" s="301"/>
      <c r="B49" s="302"/>
      <c r="C49" s="302"/>
      <c r="D49" s="303"/>
      <c r="E49" s="6"/>
      <c r="F49" s="6"/>
      <c r="G49" s="35"/>
      <c r="H49" s="4"/>
    </row>
    <row r="50" spans="1:8" ht="15.75" customHeight="1" x14ac:dyDescent="0.25">
      <c r="A50" s="304"/>
      <c r="B50" s="305"/>
      <c r="C50" s="305"/>
      <c r="D50" s="306"/>
      <c r="E50" s="6"/>
      <c r="F50" s="6"/>
      <c r="G50" s="35"/>
      <c r="H50" s="4"/>
    </row>
    <row r="51" spans="1:8" ht="15.75" customHeight="1" x14ac:dyDescent="0.25">
      <c r="A51" s="292" t="s">
        <v>328</v>
      </c>
      <c r="B51" s="293"/>
      <c r="C51" s="293"/>
      <c r="D51" s="294"/>
      <c r="E51" s="6"/>
      <c r="F51" s="6"/>
      <c r="G51" s="35"/>
      <c r="H51" s="4"/>
    </row>
    <row r="52" spans="1:8" ht="15.75" customHeight="1" x14ac:dyDescent="0.25">
      <c r="A52" s="295"/>
      <c r="B52" s="296"/>
      <c r="C52" s="296"/>
      <c r="D52" s="297"/>
      <c r="E52" s="6"/>
      <c r="F52" s="6"/>
      <c r="G52" s="35"/>
      <c r="H52" s="4"/>
    </row>
    <row r="53" spans="1:8" ht="15.75" customHeight="1" x14ac:dyDescent="0.25">
      <c r="E53" s="6"/>
      <c r="F53" s="6"/>
      <c r="G53" s="35"/>
      <c r="H53" s="4"/>
    </row>
    <row r="54" spans="1:8" ht="15.75" customHeight="1" x14ac:dyDescent="0.25">
      <c r="E54" s="6"/>
      <c r="F54" s="6"/>
      <c r="G54" s="35"/>
      <c r="H54" s="4"/>
    </row>
    <row r="55" spans="1:8" ht="15.75" customHeight="1" x14ac:dyDescent="0.25">
      <c r="E55" s="6"/>
      <c r="F55" s="6"/>
      <c r="G55" s="35"/>
      <c r="H55" s="4"/>
    </row>
    <row r="56" spans="1:8" ht="15.75" customHeight="1" x14ac:dyDescent="0.25">
      <c r="E56" s="6"/>
      <c r="F56" s="6"/>
      <c r="G56" s="35"/>
      <c r="H56" s="4"/>
    </row>
    <row r="57" spans="1:8" ht="15.75" customHeight="1" x14ac:dyDescent="0.25">
      <c r="E57" s="6"/>
      <c r="F57" s="6"/>
      <c r="G57" s="35"/>
      <c r="H57" s="4"/>
    </row>
    <row r="58" spans="1:8" ht="15.75" customHeight="1" x14ac:dyDescent="0.25">
      <c r="E58" s="6"/>
      <c r="F58" s="6"/>
      <c r="G58" s="35"/>
      <c r="H58" s="4"/>
    </row>
    <row r="59" spans="1:8" ht="15.75" customHeight="1" x14ac:dyDescent="0.25">
      <c r="E59" s="6"/>
      <c r="F59" s="6"/>
      <c r="G59" s="35"/>
      <c r="H59" s="4"/>
    </row>
    <row r="60" spans="1:8" ht="15.75" customHeight="1" x14ac:dyDescent="0.25">
      <c r="E60" s="6"/>
      <c r="F60" s="6"/>
      <c r="G60" s="35"/>
      <c r="H60" s="4"/>
    </row>
    <row r="61" spans="1:8" ht="15.75" customHeight="1" x14ac:dyDescent="0.25">
      <c r="E61" s="6"/>
      <c r="F61" s="6"/>
      <c r="G61" s="35"/>
      <c r="H61" s="4"/>
    </row>
    <row r="62" spans="1:8" ht="15.75" customHeight="1" x14ac:dyDescent="0.25">
      <c r="A62" s="298" t="s">
        <v>85</v>
      </c>
      <c r="B62" s="299"/>
      <c r="C62" s="299"/>
      <c r="D62" s="300"/>
      <c r="E62" s="6"/>
      <c r="F62" s="6"/>
      <c r="G62" s="35"/>
      <c r="H62" s="4"/>
    </row>
    <row r="63" spans="1:8" ht="15.75" customHeight="1" x14ac:dyDescent="0.25">
      <c r="A63" s="301"/>
      <c r="B63" s="302"/>
      <c r="C63" s="302"/>
      <c r="D63" s="303"/>
      <c r="E63" s="6"/>
      <c r="F63" s="6"/>
      <c r="G63" s="35"/>
      <c r="H63" s="4"/>
    </row>
    <row r="64" spans="1:8" ht="15.75" customHeight="1" x14ac:dyDescent="0.25">
      <c r="A64" s="301"/>
      <c r="B64" s="302"/>
      <c r="C64" s="302"/>
      <c r="D64" s="303"/>
      <c r="E64" s="6"/>
      <c r="F64" s="6"/>
      <c r="G64" s="35"/>
      <c r="H64" s="4"/>
    </row>
    <row r="65" spans="1:8" ht="15.75" customHeight="1" x14ac:dyDescent="0.25">
      <c r="A65" s="304"/>
      <c r="B65" s="305"/>
      <c r="C65" s="305"/>
      <c r="D65" s="306"/>
      <c r="E65" s="6"/>
      <c r="F65" s="6"/>
      <c r="G65" s="35"/>
      <c r="H65" s="4"/>
    </row>
    <row r="66" spans="1:8" ht="15.75" customHeight="1" x14ac:dyDescent="0.25">
      <c r="E66" s="6"/>
      <c r="F66" s="6"/>
      <c r="G66" s="35"/>
      <c r="H66" s="4"/>
    </row>
    <row r="67" spans="1:8" ht="15.75" customHeight="1" x14ac:dyDescent="0.25">
      <c r="E67" s="6"/>
      <c r="F67" s="6"/>
      <c r="G67" s="35"/>
      <c r="H67" s="4"/>
    </row>
    <row r="68" spans="1:8" ht="15.75" customHeight="1" x14ac:dyDescent="0.25">
      <c r="E68" s="6"/>
      <c r="F68" s="6"/>
      <c r="G68" s="35"/>
      <c r="H68" s="4"/>
    </row>
    <row r="69" spans="1:8" ht="15.75" customHeight="1" x14ac:dyDescent="0.25">
      <c r="E69" s="6"/>
      <c r="F69" s="6"/>
      <c r="G69" s="35"/>
      <c r="H69" s="4"/>
    </row>
    <row r="70" spans="1:8" ht="15.75" customHeight="1" x14ac:dyDescent="0.25">
      <c r="E70" s="6"/>
      <c r="F70" s="6"/>
      <c r="G70" s="35"/>
      <c r="H70" s="4"/>
    </row>
    <row r="71" spans="1:8" ht="15.75" customHeight="1" x14ac:dyDescent="0.25">
      <c r="E71" s="6"/>
      <c r="F71" s="6"/>
      <c r="G71" s="35"/>
      <c r="H71" s="4"/>
    </row>
    <row r="72" spans="1:8" ht="15.75" customHeight="1" x14ac:dyDescent="0.25">
      <c r="E72" s="6"/>
      <c r="F72" s="6"/>
      <c r="G72" s="35"/>
      <c r="H72" s="4"/>
    </row>
    <row r="73" spans="1:8" ht="15.75" customHeight="1" x14ac:dyDescent="0.25">
      <c r="E73" s="6"/>
      <c r="F73" s="6"/>
      <c r="G73" s="35"/>
      <c r="H73" s="4"/>
    </row>
    <row r="74" spans="1:8" ht="15.75" customHeight="1" x14ac:dyDescent="0.25">
      <c r="E74" s="6"/>
      <c r="F74" s="6"/>
      <c r="G74" s="35"/>
      <c r="H74" s="4"/>
    </row>
    <row r="75" spans="1:8" ht="15.75" customHeight="1" x14ac:dyDescent="0.25">
      <c r="E75" s="6"/>
      <c r="F75" s="6"/>
      <c r="G75" s="35"/>
      <c r="H75" s="4"/>
    </row>
    <row r="76" spans="1:8" ht="15.75" customHeight="1" x14ac:dyDescent="0.25">
      <c r="E76" s="6"/>
      <c r="F76" s="6"/>
      <c r="G76" s="35"/>
      <c r="H76" s="4"/>
    </row>
    <row r="77" spans="1:8" ht="15.75" customHeight="1" x14ac:dyDescent="0.25">
      <c r="E77" s="6"/>
      <c r="F77" s="6"/>
      <c r="G77" s="35"/>
      <c r="H77" s="4"/>
    </row>
    <row r="78" spans="1:8" ht="15.75" customHeight="1" x14ac:dyDescent="0.25">
      <c r="E78" s="6"/>
      <c r="F78" s="6"/>
      <c r="G78" s="35"/>
      <c r="H78" s="4"/>
    </row>
    <row r="79" spans="1:8" ht="15.75" customHeight="1" x14ac:dyDescent="0.25">
      <c r="E79" s="6"/>
      <c r="F79" s="6"/>
      <c r="G79" s="35"/>
      <c r="H79" s="4"/>
    </row>
    <row r="80" spans="1:8" ht="15.75" customHeight="1" x14ac:dyDescent="0.25">
      <c r="E80" s="6"/>
      <c r="F80" s="6"/>
      <c r="G80" s="35"/>
      <c r="H80" s="4"/>
    </row>
    <row r="81" spans="5:8" ht="15.75" customHeight="1" x14ac:dyDescent="0.25">
      <c r="E81" s="6"/>
      <c r="F81" s="6"/>
      <c r="G81" s="35"/>
      <c r="H81" s="4"/>
    </row>
    <row r="82" spans="5:8" ht="15.75" customHeight="1" x14ac:dyDescent="0.25">
      <c r="E82" s="6"/>
      <c r="F82" s="6"/>
      <c r="G82" s="35"/>
      <c r="H82" s="4"/>
    </row>
    <row r="83" spans="5:8" ht="15.75" customHeight="1" x14ac:dyDescent="0.25">
      <c r="E83" s="6"/>
      <c r="F83" s="6"/>
      <c r="G83" s="35"/>
      <c r="H83" s="4"/>
    </row>
    <row r="84" spans="5:8" ht="15.75" customHeight="1" x14ac:dyDescent="0.25">
      <c r="E84" s="6"/>
      <c r="F84" s="6"/>
      <c r="G84" s="35"/>
      <c r="H84" s="4"/>
    </row>
    <row r="85" spans="5:8" ht="15.75" customHeight="1" x14ac:dyDescent="0.25">
      <c r="E85" s="6"/>
      <c r="F85" s="6"/>
      <c r="G85" s="35"/>
      <c r="H85" s="4"/>
    </row>
    <row r="86" spans="5:8" ht="15.75" customHeight="1" x14ac:dyDescent="0.25">
      <c r="E86" s="6"/>
      <c r="F86" s="6"/>
      <c r="G86" s="35"/>
      <c r="H86" s="4"/>
    </row>
    <row r="87" spans="5:8" ht="15.75" customHeight="1" x14ac:dyDescent="0.25">
      <c r="E87" s="6"/>
      <c r="F87" s="6"/>
      <c r="G87" s="35"/>
      <c r="H87" s="4"/>
    </row>
    <row r="88" spans="5:8" ht="15.75" customHeight="1" x14ac:dyDescent="0.25">
      <c r="E88" s="6"/>
      <c r="F88" s="6"/>
      <c r="G88" s="35"/>
      <c r="H88" s="4"/>
    </row>
    <row r="89" spans="5:8" ht="15.75" customHeight="1" x14ac:dyDescent="0.25">
      <c r="E89" s="6"/>
      <c r="F89" s="6"/>
      <c r="G89" s="35"/>
      <c r="H89" s="4"/>
    </row>
    <row r="90" spans="5:8" ht="15.75" customHeight="1" x14ac:dyDescent="0.25">
      <c r="E90" s="6"/>
      <c r="F90" s="6"/>
      <c r="G90" s="35"/>
      <c r="H90" s="4"/>
    </row>
    <row r="91" spans="5:8" ht="15.75" customHeight="1" x14ac:dyDescent="0.25">
      <c r="E91" s="6"/>
      <c r="F91" s="6"/>
      <c r="G91" s="35"/>
      <c r="H91" s="4"/>
    </row>
    <row r="92" spans="5:8" ht="15.75" customHeight="1" x14ac:dyDescent="0.25">
      <c r="E92" s="6"/>
      <c r="F92" s="6"/>
    </row>
    <row r="93" spans="5:8" ht="15.75" customHeight="1" x14ac:dyDescent="0.2"/>
    <row r="94" spans="5:8" ht="15.75" customHeight="1" x14ac:dyDescent="0.2"/>
    <row r="95" spans="5:8" ht="15.75" customHeight="1" x14ac:dyDescent="0.2"/>
    <row r="96" spans="5:8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7">
    <mergeCell ref="A51:D52"/>
    <mergeCell ref="A62:D65"/>
    <mergeCell ref="A1:M1"/>
    <mergeCell ref="A2:M2"/>
    <mergeCell ref="J4:M4"/>
    <mergeCell ref="J16:M16"/>
    <mergeCell ref="A47:D50"/>
  </mergeCells>
  <phoneticPr fontId="43" type="noConversion"/>
  <pageMargins left="0.44791666666666669" right="0.44791666666666669" top="0.75" bottom="0.75" header="0" footer="0"/>
  <pageSetup scale="98" orientation="portrait" r:id="rId1"/>
  <headerFooter>
    <oddHeader>&amp;L11/16/23 SBS&amp;CStat Pack ALS Bag Inventory FINAL</oddHeader>
    <oddFooter>&amp;LTEMP = Temporary item
(OPT) = Agency dependent optional item&amp;RInventory numbers are minimums. 
May vary amongst agencies.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M1001"/>
  <sheetViews>
    <sheetView view="pageLayout" topLeftCell="A4" workbookViewId="0">
      <selection activeCell="A44" sqref="A44:M45"/>
    </sheetView>
  </sheetViews>
  <sheetFormatPr defaultColWidth="12.25" defaultRowHeight="15" customHeight="1" x14ac:dyDescent="0.2"/>
  <cols>
    <col min="1" max="2" width="3.25" customWidth="1"/>
    <col min="3" max="3" width="12.625" customWidth="1"/>
    <col min="4" max="4" width="11.75" customWidth="1"/>
    <col min="5" max="5" width="0.75" customWidth="1"/>
    <col min="6" max="6" width="6.375" customWidth="1"/>
    <col min="7" max="7" width="4.625" customWidth="1"/>
    <col min="8" max="8" width="0.75" customWidth="1"/>
    <col min="9" max="10" width="3.25" customWidth="1"/>
    <col min="11" max="11" width="12.625" customWidth="1"/>
    <col min="12" max="12" width="6.375" customWidth="1"/>
  </cols>
  <sheetData>
    <row r="1" spans="1:13" ht="23.25" x14ac:dyDescent="0.35">
      <c r="A1" s="372" t="s">
        <v>277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4"/>
    </row>
    <row r="2" spans="1:13" ht="14.25" x14ac:dyDescent="0.2">
      <c r="A2" s="384" t="s">
        <v>278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6"/>
    </row>
    <row r="3" spans="1:13" ht="15.75" x14ac:dyDescent="0.25">
      <c r="A3" s="99" t="s">
        <v>6</v>
      </c>
      <c r="B3" s="100" t="s">
        <v>279</v>
      </c>
      <c r="C3" s="89"/>
      <c r="D3" s="89"/>
      <c r="E3" s="101"/>
      <c r="F3" s="102"/>
      <c r="G3" s="102"/>
      <c r="H3" s="73"/>
    </row>
    <row r="4" spans="1:13" x14ac:dyDescent="0.25">
      <c r="A4" s="102"/>
      <c r="B4" s="103" t="s">
        <v>280</v>
      </c>
      <c r="C4" s="102"/>
      <c r="D4" s="89"/>
      <c r="E4" s="104"/>
      <c r="F4" s="102"/>
      <c r="G4" s="102"/>
      <c r="H4" s="73"/>
    </row>
    <row r="5" spans="1:13" x14ac:dyDescent="0.25">
      <c r="A5" s="105"/>
      <c r="B5" s="102"/>
      <c r="C5" s="88" t="s">
        <v>281</v>
      </c>
      <c r="D5" s="89"/>
      <c r="E5" s="101"/>
      <c r="F5" s="102"/>
      <c r="G5" s="14">
        <v>2</v>
      </c>
      <c r="H5" s="73"/>
    </row>
    <row r="6" spans="1:13" x14ac:dyDescent="0.25">
      <c r="A6" s="105"/>
      <c r="B6" s="102"/>
      <c r="C6" s="88" t="s">
        <v>282</v>
      </c>
      <c r="D6" s="89"/>
      <c r="E6" s="101"/>
      <c r="F6" s="102"/>
      <c r="G6" s="14">
        <v>2</v>
      </c>
      <c r="H6" s="73"/>
    </row>
    <row r="7" spans="1:13" x14ac:dyDescent="0.25">
      <c r="A7" s="105"/>
      <c r="B7" s="102"/>
      <c r="C7" s="88" t="s">
        <v>283</v>
      </c>
      <c r="D7" s="89"/>
      <c r="E7" s="101"/>
      <c r="F7" s="102"/>
      <c r="G7" s="14">
        <v>2</v>
      </c>
      <c r="H7" s="73"/>
    </row>
    <row r="8" spans="1:13" x14ac:dyDescent="0.25">
      <c r="A8" s="105"/>
      <c r="B8" s="102"/>
      <c r="C8" s="88" t="s">
        <v>266</v>
      </c>
      <c r="D8" s="89"/>
      <c r="E8" s="101"/>
      <c r="F8" s="102"/>
      <c r="G8" s="14">
        <v>1</v>
      </c>
      <c r="H8" s="73"/>
    </row>
    <row r="9" spans="1:13" x14ac:dyDescent="0.25">
      <c r="A9" s="105"/>
      <c r="B9" s="102"/>
      <c r="C9" s="88" t="s">
        <v>267</v>
      </c>
      <c r="D9" s="89"/>
      <c r="E9" s="101"/>
      <c r="F9" s="102"/>
      <c r="G9" s="14">
        <v>1</v>
      </c>
      <c r="H9" s="73"/>
    </row>
    <row r="10" spans="1:13" x14ac:dyDescent="0.25">
      <c r="A10" s="106"/>
      <c r="B10" s="102"/>
      <c r="C10" s="87" t="s">
        <v>215</v>
      </c>
      <c r="D10" s="89"/>
      <c r="E10" s="101"/>
      <c r="F10" s="102"/>
      <c r="G10" s="14">
        <v>10</v>
      </c>
      <c r="H10" s="73"/>
    </row>
    <row r="11" spans="1:13" x14ac:dyDescent="0.25">
      <c r="A11" s="106"/>
      <c r="B11" s="102"/>
      <c r="C11" s="87" t="s">
        <v>255</v>
      </c>
      <c r="D11" s="89"/>
      <c r="E11" s="101"/>
      <c r="F11" s="102"/>
      <c r="G11" s="14">
        <v>10</v>
      </c>
      <c r="H11" s="73"/>
    </row>
    <row r="12" spans="1:13" x14ac:dyDescent="0.25">
      <c r="A12" s="106"/>
      <c r="B12" s="102"/>
      <c r="C12" s="87" t="s">
        <v>257</v>
      </c>
      <c r="D12" s="89"/>
      <c r="E12" s="101"/>
      <c r="F12" s="102"/>
      <c r="G12" s="14">
        <v>2</v>
      </c>
      <c r="H12" s="73"/>
    </row>
    <row r="13" spans="1:13" x14ac:dyDescent="0.25">
      <c r="A13" s="106"/>
      <c r="B13" s="102"/>
      <c r="C13" s="87" t="s">
        <v>284</v>
      </c>
      <c r="D13" s="89"/>
      <c r="E13" s="101"/>
      <c r="F13" s="102"/>
      <c r="G13" s="14">
        <v>5</v>
      </c>
      <c r="H13" s="73"/>
    </row>
    <row r="14" spans="1:13" x14ac:dyDescent="0.25">
      <c r="A14" s="107" t="s">
        <v>26</v>
      </c>
      <c r="B14" s="103" t="s">
        <v>285</v>
      </c>
      <c r="C14" s="89"/>
      <c r="D14" s="89"/>
      <c r="E14" s="104"/>
      <c r="F14" s="102"/>
      <c r="G14" s="102"/>
      <c r="H14" s="73"/>
    </row>
    <row r="15" spans="1:13" x14ac:dyDescent="0.25">
      <c r="A15" s="106"/>
      <c r="B15" s="102"/>
      <c r="C15" s="87" t="s">
        <v>261</v>
      </c>
      <c r="D15" s="89"/>
      <c r="E15" s="101"/>
      <c r="F15" s="102"/>
      <c r="G15" s="14">
        <v>1</v>
      </c>
      <c r="H15" s="73"/>
    </row>
    <row r="16" spans="1:13" x14ac:dyDescent="0.25">
      <c r="A16" s="106"/>
      <c r="B16" s="102"/>
      <c r="C16" s="87" t="s">
        <v>262</v>
      </c>
      <c r="D16" s="89"/>
      <c r="E16" s="101"/>
      <c r="F16" s="102"/>
      <c r="G16" s="14">
        <v>4</v>
      </c>
      <c r="H16" s="73"/>
    </row>
    <row r="17" spans="1:8" x14ac:dyDescent="0.25">
      <c r="A17" s="105"/>
      <c r="B17" s="102"/>
      <c r="C17" s="88" t="s">
        <v>121</v>
      </c>
      <c r="D17" s="89"/>
      <c r="E17" s="101"/>
      <c r="F17" s="102"/>
      <c r="G17" s="14">
        <v>2</v>
      </c>
      <c r="H17" s="73"/>
    </row>
    <row r="18" spans="1:8" x14ac:dyDescent="0.25">
      <c r="A18" s="105"/>
      <c r="B18" s="102"/>
      <c r="C18" s="88" t="s">
        <v>254</v>
      </c>
      <c r="D18" s="89"/>
      <c r="E18" s="101"/>
      <c r="F18" s="102"/>
      <c r="G18" s="14">
        <v>5</v>
      </c>
      <c r="H18" s="73"/>
    </row>
    <row r="19" spans="1:8" x14ac:dyDescent="0.25">
      <c r="A19" s="105"/>
      <c r="B19" s="102"/>
      <c r="C19" s="88" t="s">
        <v>256</v>
      </c>
      <c r="D19" s="88"/>
      <c r="E19" s="101"/>
      <c r="F19" s="102"/>
      <c r="G19" s="14">
        <v>1</v>
      </c>
      <c r="H19" s="73"/>
    </row>
    <row r="20" spans="1:8" x14ac:dyDescent="0.25">
      <c r="A20" s="105"/>
      <c r="B20" s="102"/>
      <c r="C20" s="88" t="s">
        <v>253</v>
      </c>
      <c r="D20" s="89"/>
      <c r="E20" s="101"/>
      <c r="F20" s="102"/>
      <c r="G20" s="14">
        <v>2</v>
      </c>
      <c r="H20" s="73"/>
    </row>
    <row r="21" spans="1:8" ht="15.75" customHeight="1" x14ac:dyDescent="0.25">
      <c r="A21" s="105"/>
      <c r="B21" s="102"/>
      <c r="C21" s="88" t="s">
        <v>103</v>
      </c>
      <c r="D21" s="89"/>
      <c r="E21" s="101"/>
      <c r="F21" s="102"/>
      <c r="G21" s="14">
        <v>2</v>
      </c>
      <c r="H21" s="73"/>
    </row>
    <row r="22" spans="1:8" ht="15.75" customHeight="1" x14ac:dyDescent="0.25">
      <c r="A22" s="105"/>
      <c r="B22" s="102"/>
      <c r="C22" s="88" t="s">
        <v>269</v>
      </c>
      <c r="D22" s="88"/>
      <c r="E22" s="101"/>
      <c r="F22" s="102"/>
      <c r="G22" s="14">
        <v>1</v>
      </c>
      <c r="H22" s="73"/>
    </row>
    <row r="23" spans="1:8" ht="15.75" customHeight="1" x14ac:dyDescent="0.25">
      <c r="A23" s="105"/>
      <c r="B23" s="102"/>
      <c r="C23" s="88" t="s">
        <v>252</v>
      </c>
      <c r="D23" s="88"/>
      <c r="E23" s="101"/>
      <c r="F23" s="102"/>
      <c r="G23" s="14">
        <v>1</v>
      </c>
      <c r="H23" s="73"/>
    </row>
    <row r="24" spans="1:8" ht="15.75" customHeight="1" x14ac:dyDescent="0.25">
      <c r="A24" s="105"/>
      <c r="B24" s="102"/>
      <c r="C24" s="88" t="s">
        <v>250</v>
      </c>
      <c r="D24" s="88"/>
      <c r="E24" s="101"/>
      <c r="F24" s="102"/>
      <c r="G24" s="14">
        <v>1</v>
      </c>
      <c r="H24" s="73"/>
    </row>
    <row r="25" spans="1:8" ht="15.75" customHeight="1" x14ac:dyDescent="0.25">
      <c r="A25" s="105"/>
      <c r="B25" s="102"/>
      <c r="C25" s="88" t="s">
        <v>105</v>
      </c>
      <c r="D25" s="88"/>
      <c r="E25" s="101"/>
      <c r="F25" s="102"/>
      <c r="G25" s="14">
        <v>1</v>
      </c>
      <c r="H25" s="73"/>
    </row>
    <row r="26" spans="1:8" ht="15.75" customHeight="1" x14ac:dyDescent="0.25">
      <c r="A26" s="105"/>
      <c r="B26" s="102"/>
      <c r="C26" s="88" t="s">
        <v>251</v>
      </c>
      <c r="D26" s="88"/>
      <c r="E26" s="101"/>
      <c r="F26" s="102"/>
      <c r="G26" s="14">
        <v>1</v>
      </c>
      <c r="H26" s="73"/>
    </row>
    <row r="27" spans="1:8" ht="15.75" customHeight="1" x14ac:dyDescent="0.25">
      <c r="A27" s="105"/>
      <c r="B27" s="102"/>
      <c r="C27" s="88" t="s">
        <v>271</v>
      </c>
      <c r="D27" s="88"/>
      <c r="E27" s="101"/>
      <c r="F27" s="102"/>
      <c r="G27" s="14">
        <v>2</v>
      </c>
      <c r="H27" s="73"/>
    </row>
    <row r="28" spans="1:8" ht="15.75" customHeight="1" x14ac:dyDescent="0.25">
      <c r="A28" s="107" t="s">
        <v>53</v>
      </c>
      <c r="B28" s="103" t="s">
        <v>286</v>
      </c>
      <c r="C28" s="89"/>
      <c r="D28" s="89"/>
      <c r="E28" s="104"/>
      <c r="F28" s="102"/>
      <c r="G28" s="102"/>
      <c r="H28" s="73"/>
    </row>
    <row r="29" spans="1:8" ht="15.75" customHeight="1" x14ac:dyDescent="0.25">
      <c r="A29" s="106"/>
      <c r="B29" s="102"/>
      <c r="C29" s="87" t="s">
        <v>123</v>
      </c>
      <c r="D29" s="89"/>
      <c r="E29" s="101"/>
      <c r="F29" s="102"/>
      <c r="G29" s="14">
        <v>1</v>
      </c>
      <c r="H29" s="73"/>
    </row>
    <row r="30" spans="1:8" ht="15.75" customHeight="1" x14ac:dyDescent="0.25">
      <c r="A30" s="107" t="s">
        <v>10</v>
      </c>
      <c r="B30" s="103" t="s">
        <v>287</v>
      </c>
      <c r="C30" s="89"/>
      <c r="D30" s="89"/>
      <c r="E30" s="104"/>
      <c r="F30" s="102"/>
      <c r="G30" s="102"/>
      <c r="H30" s="73"/>
    </row>
    <row r="31" spans="1:8" ht="15.75" customHeight="1" x14ac:dyDescent="0.25">
      <c r="A31" s="105"/>
      <c r="B31" s="102"/>
      <c r="C31" s="88" t="s">
        <v>209</v>
      </c>
      <c r="D31" s="88"/>
      <c r="E31" s="101"/>
      <c r="F31" s="102"/>
      <c r="G31" s="14">
        <v>1</v>
      </c>
      <c r="H31" s="73"/>
    </row>
    <row r="32" spans="1:8" ht="15.75" customHeight="1" x14ac:dyDescent="0.25">
      <c r="A32" s="105"/>
      <c r="B32" s="102"/>
      <c r="C32" s="88" t="s">
        <v>210</v>
      </c>
      <c r="D32" s="88"/>
      <c r="E32" s="101"/>
      <c r="F32" s="102"/>
      <c r="G32" s="14">
        <v>1</v>
      </c>
      <c r="H32" s="73"/>
    </row>
    <row r="33" spans="1:13" ht="15.75" customHeight="1" x14ac:dyDescent="0.25">
      <c r="A33" s="105"/>
      <c r="B33" s="102"/>
      <c r="C33" s="88" t="s">
        <v>208</v>
      </c>
      <c r="D33" s="88"/>
      <c r="E33" s="101"/>
      <c r="F33" s="102"/>
      <c r="G33" s="14">
        <v>1</v>
      </c>
      <c r="H33" s="73"/>
    </row>
    <row r="34" spans="1:13" ht="15.75" customHeight="1" x14ac:dyDescent="0.25">
      <c r="A34" s="105"/>
      <c r="B34" s="102"/>
      <c r="C34" s="108" t="s">
        <v>259</v>
      </c>
      <c r="D34" s="88"/>
      <c r="E34" s="101"/>
      <c r="F34" s="102"/>
      <c r="G34" s="14">
        <v>1</v>
      </c>
      <c r="H34" s="73"/>
    </row>
    <row r="35" spans="1:13" ht="15.75" customHeight="1" x14ac:dyDescent="0.25">
      <c r="A35" s="107" t="s">
        <v>63</v>
      </c>
      <c r="B35" s="103" t="s">
        <v>288</v>
      </c>
      <c r="C35" s="89"/>
      <c r="D35" s="89"/>
      <c r="E35" s="104"/>
      <c r="F35" s="102"/>
      <c r="G35" s="102"/>
      <c r="H35" s="73"/>
    </row>
    <row r="36" spans="1:13" ht="15.75" customHeight="1" x14ac:dyDescent="0.25">
      <c r="A36" s="105"/>
      <c r="B36" s="102"/>
      <c r="C36" s="88" t="s">
        <v>289</v>
      </c>
      <c r="D36" s="88"/>
      <c r="E36" s="101"/>
      <c r="F36" s="102"/>
      <c r="G36" s="14">
        <v>1</v>
      </c>
      <c r="H36" s="73"/>
    </row>
    <row r="37" spans="1:13" ht="15.75" customHeight="1" x14ac:dyDescent="0.25">
      <c r="A37" s="105"/>
      <c r="B37" s="102"/>
      <c r="C37" s="88" t="s">
        <v>210</v>
      </c>
      <c r="D37" s="88"/>
      <c r="E37" s="101"/>
      <c r="F37" s="102"/>
      <c r="G37" s="14">
        <v>1</v>
      </c>
      <c r="H37" s="73"/>
    </row>
    <row r="38" spans="1:13" ht="15.75" customHeight="1" x14ac:dyDescent="0.25">
      <c r="A38" s="106"/>
      <c r="B38" s="102"/>
      <c r="C38" s="87" t="s">
        <v>273</v>
      </c>
      <c r="D38" s="87"/>
      <c r="E38" s="101"/>
      <c r="F38" s="102"/>
      <c r="G38" s="14">
        <v>1</v>
      </c>
      <c r="H38" s="73"/>
    </row>
    <row r="39" spans="1:13" ht="15.75" customHeight="1" x14ac:dyDescent="0.25">
      <c r="A39" s="105"/>
      <c r="B39" s="102"/>
      <c r="C39" s="88" t="s">
        <v>274</v>
      </c>
      <c r="D39" s="88"/>
      <c r="E39" s="101"/>
      <c r="F39" s="102"/>
      <c r="G39" s="14">
        <v>1</v>
      </c>
      <c r="H39" s="73"/>
    </row>
    <row r="40" spans="1:13" ht="15.75" customHeight="1" x14ac:dyDescent="0.25">
      <c r="A40" s="105"/>
      <c r="B40" s="102"/>
      <c r="C40" s="88" t="s">
        <v>275</v>
      </c>
      <c r="D40" s="88"/>
      <c r="E40" s="101"/>
      <c r="F40" s="102"/>
      <c r="G40" s="14">
        <v>1</v>
      </c>
      <c r="H40" s="73"/>
    </row>
    <row r="41" spans="1:13" ht="15.75" customHeight="1" x14ac:dyDescent="0.25">
      <c r="A41" s="105"/>
      <c r="B41" s="102"/>
      <c r="C41" s="88" t="s">
        <v>276</v>
      </c>
      <c r="D41" s="88"/>
      <c r="E41" s="101"/>
      <c r="F41" s="102"/>
      <c r="G41" s="14">
        <v>1</v>
      </c>
      <c r="H41" s="73"/>
    </row>
    <row r="42" spans="1:13" ht="15.75" customHeight="1" x14ac:dyDescent="0.25">
      <c r="A42" s="109"/>
      <c r="B42" s="102"/>
      <c r="C42" s="88" t="s">
        <v>270</v>
      </c>
      <c r="D42" s="89"/>
      <c r="E42" s="104"/>
      <c r="F42" s="102"/>
      <c r="G42" s="14">
        <v>1</v>
      </c>
      <c r="H42" s="73"/>
    </row>
    <row r="43" spans="1:13" ht="15.75" customHeight="1" x14ac:dyDescent="0.25">
      <c r="A43" s="84"/>
      <c r="B43" s="84"/>
      <c r="C43" s="84"/>
      <c r="D43" s="110"/>
      <c r="E43" s="111"/>
      <c r="H43" s="73"/>
    </row>
    <row r="44" spans="1:13" ht="15.75" customHeight="1" x14ac:dyDescent="0.25">
      <c r="A44" s="45" t="s">
        <v>81</v>
      </c>
      <c r="B44" s="46"/>
      <c r="C44" s="46"/>
      <c r="D44" s="46"/>
      <c r="E44" s="47"/>
      <c r="F44" s="47"/>
      <c r="G44" s="95"/>
      <c r="H44" s="76"/>
      <c r="I44" s="378" t="s">
        <v>322</v>
      </c>
      <c r="J44" s="379"/>
      <c r="K44" s="379"/>
      <c r="L44" s="379"/>
      <c r="M44" s="380"/>
    </row>
    <row r="45" spans="1:13" ht="15.75" customHeight="1" x14ac:dyDescent="0.25">
      <c r="A45" s="49" t="s">
        <v>83</v>
      </c>
      <c r="B45" s="24"/>
      <c r="C45" s="24"/>
      <c r="D45" s="24"/>
      <c r="E45" s="50"/>
      <c r="F45" s="50"/>
      <c r="G45" s="96"/>
      <c r="H45" s="76"/>
      <c r="I45" s="381"/>
      <c r="J45" s="382"/>
      <c r="K45" s="382"/>
      <c r="L45" s="382"/>
      <c r="M45" s="383"/>
    </row>
    <row r="46" spans="1:13" ht="15.75" customHeight="1" x14ac:dyDescent="0.2"/>
    <row r="47" spans="1:13" ht="15.75" customHeight="1" x14ac:dyDescent="0.2"/>
    <row r="48" spans="1:1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">
    <mergeCell ref="I44:M45"/>
    <mergeCell ref="A1:M1"/>
    <mergeCell ref="A2:M2"/>
  </mergeCells>
  <phoneticPr fontId="43" type="noConversion"/>
  <pageMargins left="0.7" right="0.7" top="0.75" bottom="0.75" header="0.3" footer="0.3"/>
  <pageSetup orientation="portrait" r:id="rId1"/>
  <headerFooter>
    <oddHeader>&amp;L9/21/20 MRM&amp;CMedAct IV Bag-FINAL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01"/>
  <sheetViews>
    <sheetView view="pageLayout" workbookViewId="0">
      <selection activeCell="M25" sqref="M25"/>
    </sheetView>
  </sheetViews>
  <sheetFormatPr defaultColWidth="12.625" defaultRowHeight="15" customHeight="1" x14ac:dyDescent="0.2"/>
  <cols>
    <col min="1" max="2" width="3.25" style="204" customWidth="1"/>
    <col min="3" max="3" width="12.625" style="204" customWidth="1"/>
    <col min="4" max="4" width="11.25" style="204" customWidth="1"/>
    <col min="5" max="5" width="0.75" style="204" customWidth="1"/>
    <col min="6" max="6" width="7.875" style="204" customWidth="1"/>
    <col min="7" max="7" width="6.375" style="204" customWidth="1"/>
    <col min="8" max="8" width="0.75" style="204" customWidth="1"/>
    <col min="9" max="10" width="3.25" style="204" customWidth="1"/>
    <col min="11" max="11" width="9.625" style="204" customWidth="1"/>
    <col min="12" max="12" width="8.25" style="204" customWidth="1"/>
    <col min="13" max="13" width="12.625" style="204" customWidth="1"/>
    <col min="14" max="16384" width="12.625" style="204"/>
  </cols>
  <sheetData>
    <row r="1" spans="1:13" ht="23.25" x14ac:dyDescent="0.35">
      <c r="A1" s="389" t="s">
        <v>331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3" x14ac:dyDescent="0.2">
      <c r="A2" s="387" t="s">
        <v>291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3" x14ac:dyDescent="0.25">
      <c r="A3" s="112"/>
      <c r="H3" s="73"/>
    </row>
    <row r="4" spans="1:13" ht="15.75" x14ac:dyDescent="0.25">
      <c r="A4" s="166" t="s">
        <v>6</v>
      </c>
      <c r="B4" s="175" t="s">
        <v>332</v>
      </c>
      <c r="H4" s="73"/>
    </row>
    <row r="5" spans="1:13" x14ac:dyDescent="0.25">
      <c r="A5" s="113"/>
      <c r="C5" s="205" t="s">
        <v>333</v>
      </c>
      <c r="G5" s="89">
        <v>1</v>
      </c>
      <c r="H5" s="73"/>
    </row>
    <row r="6" spans="1:13" ht="15.75" x14ac:dyDescent="0.25">
      <c r="A6" s="166"/>
      <c r="B6" s="175"/>
      <c r="C6" s="207" t="s">
        <v>334</v>
      </c>
      <c r="G6" s="204">
        <v>1</v>
      </c>
      <c r="H6" s="73"/>
    </row>
    <row r="7" spans="1:13" x14ac:dyDescent="0.25">
      <c r="A7" s="113"/>
      <c r="C7" s="102" t="s">
        <v>370</v>
      </c>
      <c r="G7" s="89">
        <v>1</v>
      </c>
      <c r="H7" s="73"/>
    </row>
    <row r="8" spans="1:13" x14ac:dyDescent="0.25">
      <c r="A8" s="113"/>
      <c r="C8" s="209" t="s">
        <v>335</v>
      </c>
      <c r="G8" s="89">
        <v>1</v>
      </c>
      <c r="H8" s="73"/>
    </row>
    <row r="9" spans="1:13" x14ac:dyDescent="0.25">
      <c r="A9" s="113"/>
      <c r="C9" s="209" t="s">
        <v>336</v>
      </c>
      <c r="G9" s="89">
        <v>1</v>
      </c>
      <c r="H9" s="73"/>
    </row>
    <row r="10" spans="1:13" x14ac:dyDescent="0.25">
      <c r="A10" s="113"/>
      <c r="C10" s="209" t="s">
        <v>337</v>
      </c>
      <c r="G10" s="89">
        <v>1</v>
      </c>
      <c r="H10" s="73"/>
    </row>
    <row r="11" spans="1:13" ht="15.75" x14ac:dyDescent="0.25">
      <c r="A11" s="166"/>
      <c r="B11" s="175"/>
      <c r="C11" s="209" t="s">
        <v>338</v>
      </c>
      <c r="G11" s="205">
        <v>1</v>
      </c>
      <c r="H11" s="73"/>
    </row>
    <row r="12" spans="1:13" x14ac:dyDescent="0.25">
      <c r="A12" s="113"/>
      <c r="C12" s="102"/>
      <c r="G12" s="89"/>
      <c r="H12" s="73"/>
    </row>
    <row r="13" spans="1:13" x14ac:dyDescent="0.25">
      <c r="A13" s="208" t="s">
        <v>26</v>
      </c>
      <c r="B13" s="210" t="s">
        <v>339</v>
      </c>
      <c r="C13" s="89"/>
      <c r="G13" s="89"/>
      <c r="H13" s="73"/>
    </row>
    <row r="14" spans="1:13" x14ac:dyDescent="0.25">
      <c r="A14" s="113"/>
      <c r="C14" s="209" t="s">
        <v>335</v>
      </c>
      <c r="G14" s="89">
        <v>1</v>
      </c>
      <c r="H14" s="73"/>
    </row>
    <row r="15" spans="1:13" x14ac:dyDescent="0.25">
      <c r="A15" s="113"/>
      <c r="C15" s="209" t="s">
        <v>336</v>
      </c>
      <c r="G15" s="89">
        <v>1</v>
      </c>
      <c r="H15" s="73"/>
    </row>
    <row r="16" spans="1:13" x14ac:dyDescent="0.25">
      <c r="A16" s="113"/>
      <c r="C16" s="209" t="s">
        <v>337</v>
      </c>
      <c r="G16" s="89">
        <v>1</v>
      </c>
      <c r="H16" s="73"/>
    </row>
    <row r="17" spans="1:8" ht="15.75" x14ac:dyDescent="0.25">
      <c r="A17" s="166"/>
      <c r="B17" s="175"/>
      <c r="C17" s="209" t="s">
        <v>338</v>
      </c>
      <c r="G17" s="205">
        <v>1</v>
      </c>
      <c r="H17" s="73"/>
    </row>
    <row r="18" spans="1:8" x14ac:dyDescent="0.25">
      <c r="A18" s="113"/>
      <c r="C18" s="206" t="s">
        <v>340</v>
      </c>
      <c r="G18" s="89">
        <v>1</v>
      </c>
      <c r="H18" s="73"/>
    </row>
    <row r="19" spans="1:8" x14ac:dyDescent="0.25">
      <c r="A19" s="113"/>
      <c r="C19" s="102"/>
      <c r="G19" s="89"/>
      <c r="H19" s="73"/>
    </row>
    <row r="20" spans="1:8" x14ac:dyDescent="0.25">
      <c r="A20" s="113"/>
      <c r="C20" s="88"/>
      <c r="G20" s="89"/>
      <c r="H20" s="73"/>
    </row>
    <row r="21" spans="1:8" x14ac:dyDescent="0.25">
      <c r="A21" s="113"/>
      <c r="C21" s="88"/>
      <c r="G21" s="89"/>
      <c r="H21" s="73"/>
    </row>
    <row r="22" spans="1:8" ht="15.75" customHeight="1" x14ac:dyDescent="0.25">
      <c r="A22" s="166"/>
      <c r="B22" s="175"/>
      <c r="H22" s="73"/>
    </row>
    <row r="23" spans="1:8" ht="15.75" customHeight="1" x14ac:dyDescent="0.25">
      <c r="A23" s="113"/>
      <c r="C23" s="102"/>
      <c r="G23" s="89"/>
      <c r="H23" s="73"/>
    </row>
    <row r="24" spans="1:8" ht="15.75" customHeight="1" x14ac:dyDescent="0.25">
      <c r="A24" s="113"/>
      <c r="C24" s="18"/>
      <c r="G24" s="89"/>
      <c r="H24" s="73"/>
    </row>
    <row r="25" spans="1:8" ht="15.75" customHeight="1" x14ac:dyDescent="0.25">
      <c r="A25" s="113"/>
      <c r="C25" s="102"/>
      <c r="H25" s="73"/>
    </row>
    <row r="26" spans="1:8" ht="15.75" customHeight="1" x14ac:dyDescent="0.25">
      <c r="A26" s="113"/>
      <c r="D26" s="102"/>
      <c r="G26" s="89"/>
      <c r="H26" s="73"/>
    </row>
    <row r="27" spans="1:8" ht="15.75" customHeight="1" x14ac:dyDescent="0.25">
      <c r="A27" s="113"/>
      <c r="D27" s="102"/>
      <c r="G27" s="89"/>
      <c r="H27" s="73"/>
    </row>
    <row r="28" spans="1:8" ht="15.75" customHeight="1" x14ac:dyDescent="0.25">
      <c r="A28" s="113"/>
      <c r="D28" s="102"/>
      <c r="G28" s="89"/>
      <c r="H28" s="73"/>
    </row>
    <row r="29" spans="1:8" ht="15.75" customHeight="1" x14ac:dyDescent="0.25">
      <c r="A29" s="113"/>
      <c r="D29" s="102"/>
      <c r="G29" s="89"/>
      <c r="H29" s="73"/>
    </row>
    <row r="30" spans="1:8" ht="15.75" customHeight="1" x14ac:dyDescent="0.25">
      <c r="A30" s="166"/>
      <c r="B30" s="175"/>
      <c r="H30" s="73"/>
    </row>
    <row r="31" spans="1:8" ht="15.75" customHeight="1" x14ac:dyDescent="0.25">
      <c r="A31" s="113"/>
      <c r="C31" s="102"/>
      <c r="H31" s="73"/>
    </row>
    <row r="32" spans="1:8" ht="15.75" customHeight="1" x14ac:dyDescent="0.2">
      <c r="A32" s="53"/>
    </row>
    <row r="33" spans="1:13" ht="15.75" customHeight="1" x14ac:dyDescent="0.2">
      <c r="A33" s="113"/>
    </row>
    <row r="34" spans="1:13" ht="15.75" customHeight="1" x14ac:dyDescent="0.2">
      <c r="A34" s="113"/>
    </row>
    <row r="35" spans="1:13" ht="15.75" customHeight="1" x14ac:dyDescent="0.2">
      <c r="A35" s="113"/>
    </row>
    <row r="36" spans="1:13" ht="15.75" customHeight="1" x14ac:dyDescent="0.2">
      <c r="A36" s="113"/>
    </row>
    <row r="37" spans="1:13" ht="15.75" customHeight="1" x14ac:dyDescent="0.2">
      <c r="A37" s="113"/>
    </row>
    <row r="38" spans="1:13" ht="15.75" customHeight="1" x14ac:dyDescent="0.2">
      <c r="A38" s="113"/>
    </row>
    <row r="39" spans="1:13" ht="15.75" customHeight="1" x14ac:dyDescent="0.2">
      <c r="A39" s="113"/>
    </row>
    <row r="40" spans="1:13" ht="15.75" customHeight="1" x14ac:dyDescent="0.2">
      <c r="A40" s="113"/>
    </row>
    <row r="41" spans="1:13" ht="15.75" customHeight="1" x14ac:dyDescent="0.2">
      <c r="A41" s="113"/>
    </row>
    <row r="42" spans="1:13" ht="15.75" customHeight="1" x14ac:dyDescent="0.2">
      <c r="A42" s="113"/>
    </row>
    <row r="43" spans="1:13" ht="15.75" customHeight="1" x14ac:dyDescent="0.2">
      <c r="A43" s="113"/>
    </row>
    <row r="44" spans="1:13" ht="15.75" customHeight="1" x14ac:dyDescent="0.25">
      <c r="A44" s="45" t="s">
        <v>81</v>
      </c>
      <c r="B44" s="46"/>
      <c r="C44" s="46"/>
      <c r="D44" s="46"/>
      <c r="E44" s="47"/>
      <c r="F44" s="47"/>
      <c r="G44" s="95"/>
      <c r="H44" s="76"/>
      <c r="I44" s="378" t="s">
        <v>322</v>
      </c>
      <c r="J44" s="379"/>
      <c r="K44" s="379"/>
      <c r="L44" s="379"/>
      <c r="M44" s="380"/>
    </row>
    <row r="45" spans="1:13" ht="15.75" customHeight="1" x14ac:dyDescent="0.25">
      <c r="A45" s="49" t="s">
        <v>83</v>
      </c>
      <c r="B45" s="24"/>
      <c r="C45" s="24"/>
      <c r="D45" s="24"/>
      <c r="E45" s="50"/>
      <c r="F45" s="50"/>
      <c r="G45" s="96"/>
      <c r="H45" s="76"/>
      <c r="I45" s="381"/>
      <c r="J45" s="382"/>
      <c r="K45" s="382"/>
      <c r="L45" s="382"/>
      <c r="M45" s="383"/>
    </row>
    <row r="46" spans="1:13" ht="15.75" customHeight="1" x14ac:dyDescent="0.2">
      <c r="A46" s="113"/>
    </row>
    <row r="47" spans="1:13" ht="15.75" customHeight="1" x14ac:dyDescent="0.2">
      <c r="A47" s="113"/>
    </row>
    <row r="48" spans="1:13" ht="15.75" customHeight="1" x14ac:dyDescent="0.2">
      <c r="A48" s="113"/>
    </row>
    <row r="49" spans="1:1" ht="15.75" customHeight="1" x14ac:dyDescent="0.2">
      <c r="A49" s="113"/>
    </row>
    <row r="50" spans="1:1" ht="15.75" customHeight="1" x14ac:dyDescent="0.2">
      <c r="A50" s="113"/>
    </row>
    <row r="51" spans="1:1" ht="15.75" customHeight="1" x14ac:dyDescent="0.2">
      <c r="A51" s="113"/>
    </row>
    <row r="52" spans="1:1" ht="15.75" customHeight="1" x14ac:dyDescent="0.2">
      <c r="A52" s="113"/>
    </row>
    <row r="53" spans="1:1" ht="15.75" customHeight="1" x14ac:dyDescent="0.2">
      <c r="A53" s="113"/>
    </row>
    <row r="54" spans="1:1" ht="15.75" customHeight="1" x14ac:dyDescent="0.2">
      <c r="A54" s="113"/>
    </row>
    <row r="55" spans="1:1" ht="15.75" customHeight="1" x14ac:dyDescent="0.2">
      <c r="A55" s="113"/>
    </row>
    <row r="56" spans="1:1" ht="15.75" customHeight="1" x14ac:dyDescent="0.2">
      <c r="A56" s="113"/>
    </row>
    <row r="57" spans="1:1" ht="15.75" customHeight="1" x14ac:dyDescent="0.2">
      <c r="A57" s="113"/>
    </row>
    <row r="58" spans="1:1" ht="15.75" customHeight="1" x14ac:dyDescent="0.2">
      <c r="A58" s="113"/>
    </row>
    <row r="59" spans="1:1" ht="15.75" customHeight="1" x14ac:dyDescent="0.2">
      <c r="A59" s="113"/>
    </row>
    <row r="60" spans="1:1" ht="15.75" customHeight="1" x14ac:dyDescent="0.2">
      <c r="A60" s="113"/>
    </row>
    <row r="61" spans="1:1" ht="15.75" customHeight="1" x14ac:dyDescent="0.2">
      <c r="A61" s="113"/>
    </row>
    <row r="62" spans="1:1" ht="15.75" customHeight="1" x14ac:dyDescent="0.2">
      <c r="A62" s="113"/>
    </row>
    <row r="63" spans="1:1" ht="15.75" customHeight="1" x14ac:dyDescent="0.2">
      <c r="A63" s="113"/>
    </row>
    <row r="64" spans="1:1" ht="15.75" customHeight="1" x14ac:dyDescent="0.2">
      <c r="A64" s="113"/>
    </row>
    <row r="65" spans="1:1" ht="15.75" customHeight="1" x14ac:dyDescent="0.2">
      <c r="A65" s="113"/>
    </row>
    <row r="66" spans="1:1" ht="15.75" customHeight="1" x14ac:dyDescent="0.2">
      <c r="A66" s="113"/>
    </row>
    <row r="67" spans="1:1" ht="15.75" customHeight="1" x14ac:dyDescent="0.2">
      <c r="A67" s="113"/>
    </row>
    <row r="68" spans="1:1" ht="15.75" customHeight="1" x14ac:dyDescent="0.2">
      <c r="A68" s="113"/>
    </row>
    <row r="69" spans="1:1" ht="15.75" customHeight="1" x14ac:dyDescent="0.2">
      <c r="A69" s="113"/>
    </row>
    <row r="70" spans="1:1" ht="15.75" customHeight="1" x14ac:dyDescent="0.2">
      <c r="A70" s="113"/>
    </row>
    <row r="71" spans="1:1" ht="15.75" customHeight="1" x14ac:dyDescent="0.2">
      <c r="A71" s="113"/>
    </row>
    <row r="72" spans="1:1" ht="15.75" customHeight="1" x14ac:dyDescent="0.2">
      <c r="A72" s="113"/>
    </row>
    <row r="73" spans="1:1" ht="15.75" customHeight="1" x14ac:dyDescent="0.2">
      <c r="A73" s="113"/>
    </row>
    <row r="74" spans="1:1" ht="15.75" customHeight="1" x14ac:dyDescent="0.2">
      <c r="A74" s="113"/>
    </row>
    <row r="75" spans="1:1" ht="15.75" customHeight="1" x14ac:dyDescent="0.2">
      <c r="A75" s="113"/>
    </row>
    <row r="76" spans="1:1" ht="15.75" customHeight="1" x14ac:dyDescent="0.2">
      <c r="A76" s="113"/>
    </row>
    <row r="77" spans="1:1" ht="15.75" customHeight="1" x14ac:dyDescent="0.2">
      <c r="A77" s="113"/>
    </row>
    <row r="78" spans="1:1" ht="15.75" customHeight="1" x14ac:dyDescent="0.2">
      <c r="A78" s="113"/>
    </row>
    <row r="79" spans="1:1" ht="15.75" customHeight="1" x14ac:dyDescent="0.2">
      <c r="A79" s="113"/>
    </row>
    <row r="80" spans="1:1" ht="15.75" customHeight="1" x14ac:dyDescent="0.2">
      <c r="A80" s="113"/>
    </row>
    <row r="81" spans="1:1" ht="15.75" customHeight="1" x14ac:dyDescent="0.2">
      <c r="A81" s="113"/>
    </row>
    <row r="82" spans="1:1" ht="15.75" customHeight="1" x14ac:dyDescent="0.2">
      <c r="A82" s="113"/>
    </row>
    <row r="83" spans="1:1" ht="15.75" customHeight="1" x14ac:dyDescent="0.2">
      <c r="A83" s="113"/>
    </row>
    <row r="84" spans="1:1" ht="15.75" customHeight="1" x14ac:dyDescent="0.2">
      <c r="A84" s="113"/>
    </row>
    <row r="85" spans="1:1" ht="15.75" customHeight="1" x14ac:dyDescent="0.2">
      <c r="A85" s="113"/>
    </row>
    <row r="86" spans="1:1" ht="15.75" customHeight="1" x14ac:dyDescent="0.2">
      <c r="A86" s="113"/>
    </row>
    <row r="87" spans="1:1" ht="15.75" customHeight="1" x14ac:dyDescent="0.2">
      <c r="A87" s="113"/>
    </row>
    <row r="88" spans="1:1" ht="15.75" customHeight="1" x14ac:dyDescent="0.2">
      <c r="A88" s="113"/>
    </row>
    <row r="89" spans="1:1" ht="15.75" customHeight="1" x14ac:dyDescent="0.2">
      <c r="A89" s="113"/>
    </row>
    <row r="90" spans="1:1" ht="15.75" customHeight="1" x14ac:dyDescent="0.2">
      <c r="A90" s="113"/>
    </row>
    <row r="91" spans="1:1" ht="15.75" customHeight="1" x14ac:dyDescent="0.2">
      <c r="A91" s="113"/>
    </row>
    <row r="92" spans="1:1" ht="15.75" customHeight="1" x14ac:dyDescent="0.2">
      <c r="A92" s="113"/>
    </row>
    <row r="93" spans="1:1" ht="15.75" customHeight="1" x14ac:dyDescent="0.2">
      <c r="A93" s="113"/>
    </row>
    <row r="94" spans="1:1" ht="15.75" customHeight="1" x14ac:dyDescent="0.2">
      <c r="A94" s="113"/>
    </row>
    <row r="95" spans="1:1" ht="15.75" customHeight="1" x14ac:dyDescent="0.2">
      <c r="A95" s="113"/>
    </row>
    <row r="96" spans="1:1" ht="15.75" customHeight="1" x14ac:dyDescent="0.2">
      <c r="A96" s="113"/>
    </row>
    <row r="97" spans="1:1" ht="15.75" customHeight="1" x14ac:dyDescent="0.2">
      <c r="A97" s="113"/>
    </row>
    <row r="98" spans="1:1" ht="15.75" customHeight="1" x14ac:dyDescent="0.2">
      <c r="A98" s="113"/>
    </row>
    <row r="99" spans="1:1" ht="15.75" customHeight="1" x14ac:dyDescent="0.2">
      <c r="A99" s="113"/>
    </row>
    <row r="100" spans="1:1" ht="15.75" customHeight="1" x14ac:dyDescent="0.2">
      <c r="A100" s="113"/>
    </row>
    <row r="101" spans="1:1" ht="15.75" customHeight="1" x14ac:dyDescent="0.2">
      <c r="A101" s="113"/>
    </row>
    <row r="102" spans="1:1" ht="15.75" customHeight="1" x14ac:dyDescent="0.2">
      <c r="A102" s="113"/>
    </row>
    <row r="103" spans="1:1" ht="15.75" customHeight="1" x14ac:dyDescent="0.2">
      <c r="A103" s="113"/>
    </row>
    <row r="104" spans="1:1" ht="15.75" customHeight="1" x14ac:dyDescent="0.2">
      <c r="A104" s="113"/>
    </row>
    <row r="105" spans="1:1" ht="15.75" customHeight="1" x14ac:dyDescent="0.2">
      <c r="A105" s="113"/>
    </row>
    <row r="106" spans="1:1" ht="15.75" customHeight="1" x14ac:dyDescent="0.2">
      <c r="A106" s="113"/>
    </row>
    <row r="107" spans="1:1" ht="15.75" customHeight="1" x14ac:dyDescent="0.2">
      <c r="A107" s="113"/>
    </row>
    <row r="108" spans="1:1" ht="15.75" customHeight="1" x14ac:dyDescent="0.2">
      <c r="A108" s="113"/>
    </row>
    <row r="109" spans="1:1" ht="15.75" customHeight="1" x14ac:dyDescent="0.2">
      <c r="A109" s="113"/>
    </row>
    <row r="110" spans="1:1" ht="15.75" customHeight="1" x14ac:dyDescent="0.2">
      <c r="A110" s="113"/>
    </row>
    <row r="111" spans="1:1" ht="15.75" customHeight="1" x14ac:dyDescent="0.2">
      <c r="A111" s="113"/>
    </row>
    <row r="112" spans="1:1" ht="15.75" customHeight="1" x14ac:dyDescent="0.2">
      <c r="A112" s="113"/>
    </row>
    <row r="113" spans="1:1" ht="15.75" customHeight="1" x14ac:dyDescent="0.2">
      <c r="A113" s="113"/>
    </row>
    <row r="114" spans="1:1" ht="15.75" customHeight="1" x14ac:dyDescent="0.2">
      <c r="A114" s="113"/>
    </row>
    <row r="115" spans="1:1" ht="15.75" customHeight="1" x14ac:dyDescent="0.2">
      <c r="A115" s="113"/>
    </row>
    <row r="116" spans="1:1" ht="15.75" customHeight="1" x14ac:dyDescent="0.2">
      <c r="A116" s="113"/>
    </row>
    <row r="117" spans="1:1" ht="15.75" customHeight="1" x14ac:dyDescent="0.2">
      <c r="A117" s="113"/>
    </row>
    <row r="118" spans="1:1" ht="15.75" customHeight="1" x14ac:dyDescent="0.2">
      <c r="A118" s="113"/>
    </row>
    <row r="119" spans="1:1" ht="15.75" customHeight="1" x14ac:dyDescent="0.2">
      <c r="A119" s="113"/>
    </row>
    <row r="120" spans="1:1" ht="15.75" customHeight="1" x14ac:dyDescent="0.2">
      <c r="A120" s="113"/>
    </row>
    <row r="121" spans="1:1" ht="15.75" customHeight="1" x14ac:dyDescent="0.2">
      <c r="A121" s="113"/>
    </row>
    <row r="122" spans="1:1" ht="15.75" customHeight="1" x14ac:dyDescent="0.2">
      <c r="A122" s="113"/>
    </row>
    <row r="123" spans="1:1" ht="15.75" customHeight="1" x14ac:dyDescent="0.2">
      <c r="A123" s="113"/>
    </row>
    <row r="124" spans="1:1" ht="15.75" customHeight="1" x14ac:dyDescent="0.2">
      <c r="A124" s="113"/>
    </row>
    <row r="125" spans="1:1" ht="15.75" customHeight="1" x14ac:dyDescent="0.2">
      <c r="A125" s="113"/>
    </row>
    <row r="126" spans="1:1" ht="15.75" customHeight="1" x14ac:dyDescent="0.2">
      <c r="A126" s="113"/>
    </row>
    <row r="127" spans="1:1" ht="15.75" customHeight="1" x14ac:dyDescent="0.2">
      <c r="A127" s="113"/>
    </row>
    <row r="128" spans="1:1" ht="15.75" customHeight="1" x14ac:dyDescent="0.2">
      <c r="A128" s="113"/>
    </row>
    <row r="129" spans="1:1" ht="15.75" customHeight="1" x14ac:dyDescent="0.2">
      <c r="A129" s="113"/>
    </row>
    <row r="130" spans="1:1" ht="15.75" customHeight="1" x14ac:dyDescent="0.2">
      <c r="A130" s="113"/>
    </row>
    <row r="131" spans="1:1" ht="15.75" customHeight="1" x14ac:dyDescent="0.2">
      <c r="A131" s="113"/>
    </row>
    <row r="132" spans="1:1" ht="15.75" customHeight="1" x14ac:dyDescent="0.2">
      <c r="A132" s="113"/>
    </row>
    <row r="133" spans="1:1" ht="15.75" customHeight="1" x14ac:dyDescent="0.2">
      <c r="A133" s="113"/>
    </row>
    <row r="134" spans="1:1" ht="15.75" customHeight="1" x14ac:dyDescent="0.2">
      <c r="A134" s="113"/>
    </row>
    <row r="135" spans="1:1" ht="15.75" customHeight="1" x14ac:dyDescent="0.2">
      <c r="A135" s="113"/>
    </row>
    <row r="136" spans="1:1" ht="15.75" customHeight="1" x14ac:dyDescent="0.2">
      <c r="A136" s="113"/>
    </row>
    <row r="137" spans="1:1" ht="15.75" customHeight="1" x14ac:dyDescent="0.2">
      <c r="A137" s="113"/>
    </row>
    <row r="138" spans="1:1" ht="15.75" customHeight="1" x14ac:dyDescent="0.2">
      <c r="A138" s="113"/>
    </row>
    <row r="139" spans="1:1" ht="15.75" customHeight="1" x14ac:dyDescent="0.2">
      <c r="A139" s="113"/>
    </row>
    <row r="140" spans="1:1" ht="15.75" customHeight="1" x14ac:dyDescent="0.2">
      <c r="A140" s="113"/>
    </row>
    <row r="141" spans="1:1" ht="15.75" customHeight="1" x14ac:dyDescent="0.2">
      <c r="A141" s="113"/>
    </row>
    <row r="142" spans="1:1" ht="15.75" customHeight="1" x14ac:dyDescent="0.2">
      <c r="A142" s="113"/>
    </row>
    <row r="143" spans="1:1" ht="15.75" customHeight="1" x14ac:dyDescent="0.2">
      <c r="A143" s="113"/>
    </row>
    <row r="144" spans="1:1" ht="15.75" customHeight="1" x14ac:dyDescent="0.2">
      <c r="A144" s="113"/>
    </row>
    <row r="145" spans="1:1" ht="15.75" customHeight="1" x14ac:dyDescent="0.2">
      <c r="A145" s="113"/>
    </row>
    <row r="146" spans="1:1" ht="15.75" customHeight="1" x14ac:dyDescent="0.2">
      <c r="A146" s="113"/>
    </row>
    <row r="147" spans="1:1" ht="15.75" customHeight="1" x14ac:dyDescent="0.2">
      <c r="A147" s="113"/>
    </row>
    <row r="148" spans="1:1" ht="15.75" customHeight="1" x14ac:dyDescent="0.2">
      <c r="A148" s="113"/>
    </row>
    <row r="149" spans="1:1" ht="15.75" customHeight="1" x14ac:dyDescent="0.2">
      <c r="A149" s="113"/>
    </row>
    <row r="150" spans="1:1" ht="15.75" customHeight="1" x14ac:dyDescent="0.2">
      <c r="A150" s="113"/>
    </row>
    <row r="151" spans="1:1" ht="15.75" customHeight="1" x14ac:dyDescent="0.2">
      <c r="A151" s="113"/>
    </row>
    <row r="152" spans="1:1" ht="15.75" customHeight="1" x14ac:dyDescent="0.2">
      <c r="A152" s="113"/>
    </row>
    <row r="153" spans="1:1" ht="15.75" customHeight="1" x14ac:dyDescent="0.2">
      <c r="A153" s="113"/>
    </row>
    <row r="154" spans="1:1" ht="15.75" customHeight="1" x14ac:dyDescent="0.2">
      <c r="A154" s="113"/>
    </row>
    <row r="155" spans="1:1" ht="15.75" customHeight="1" x14ac:dyDescent="0.2">
      <c r="A155" s="113"/>
    </row>
    <row r="156" spans="1:1" ht="15.75" customHeight="1" x14ac:dyDescent="0.2">
      <c r="A156" s="113"/>
    </row>
    <row r="157" spans="1:1" ht="15.75" customHeight="1" x14ac:dyDescent="0.2">
      <c r="A157" s="113"/>
    </row>
    <row r="158" spans="1:1" ht="15.75" customHeight="1" x14ac:dyDescent="0.2">
      <c r="A158" s="113"/>
    </row>
    <row r="159" spans="1:1" ht="15.75" customHeight="1" x14ac:dyDescent="0.2">
      <c r="A159" s="113"/>
    </row>
    <row r="160" spans="1:1" ht="15.75" customHeight="1" x14ac:dyDescent="0.2">
      <c r="A160" s="113"/>
    </row>
    <row r="161" spans="1:1" ht="15.75" customHeight="1" x14ac:dyDescent="0.2">
      <c r="A161" s="113"/>
    </row>
    <row r="162" spans="1:1" ht="15.75" customHeight="1" x14ac:dyDescent="0.2">
      <c r="A162" s="113"/>
    </row>
    <row r="163" spans="1:1" ht="15.75" customHeight="1" x14ac:dyDescent="0.2">
      <c r="A163" s="113"/>
    </row>
    <row r="164" spans="1:1" ht="15.75" customHeight="1" x14ac:dyDescent="0.2">
      <c r="A164" s="113"/>
    </row>
    <row r="165" spans="1:1" ht="15.75" customHeight="1" x14ac:dyDescent="0.2">
      <c r="A165" s="113"/>
    </row>
    <row r="166" spans="1:1" ht="15.75" customHeight="1" x14ac:dyDescent="0.2">
      <c r="A166" s="113"/>
    </row>
    <row r="167" spans="1:1" ht="15.75" customHeight="1" x14ac:dyDescent="0.2">
      <c r="A167" s="113"/>
    </row>
    <row r="168" spans="1:1" ht="15.75" customHeight="1" x14ac:dyDescent="0.2">
      <c r="A168" s="113"/>
    </row>
    <row r="169" spans="1:1" ht="15.75" customHeight="1" x14ac:dyDescent="0.2">
      <c r="A169" s="113"/>
    </row>
    <row r="170" spans="1:1" ht="15.75" customHeight="1" x14ac:dyDescent="0.2">
      <c r="A170" s="113"/>
    </row>
    <row r="171" spans="1:1" ht="15.75" customHeight="1" x14ac:dyDescent="0.2">
      <c r="A171" s="113"/>
    </row>
    <row r="172" spans="1:1" ht="15.75" customHeight="1" x14ac:dyDescent="0.2">
      <c r="A172" s="113"/>
    </row>
    <row r="173" spans="1:1" ht="15.75" customHeight="1" x14ac:dyDescent="0.2">
      <c r="A173" s="113"/>
    </row>
    <row r="174" spans="1:1" ht="15.75" customHeight="1" x14ac:dyDescent="0.2">
      <c r="A174" s="113"/>
    </row>
    <row r="175" spans="1:1" ht="15.75" customHeight="1" x14ac:dyDescent="0.2">
      <c r="A175" s="113"/>
    </row>
    <row r="176" spans="1:1" ht="15.75" customHeight="1" x14ac:dyDescent="0.2">
      <c r="A176" s="113"/>
    </row>
    <row r="177" spans="1:1" ht="15.75" customHeight="1" x14ac:dyDescent="0.2">
      <c r="A177" s="113"/>
    </row>
    <row r="178" spans="1:1" ht="15.75" customHeight="1" x14ac:dyDescent="0.2">
      <c r="A178" s="113"/>
    </row>
    <row r="179" spans="1:1" ht="15.75" customHeight="1" x14ac:dyDescent="0.2">
      <c r="A179" s="113"/>
    </row>
    <row r="180" spans="1:1" ht="15.75" customHeight="1" x14ac:dyDescent="0.2">
      <c r="A180" s="113"/>
    </row>
    <row r="181" spans="1:1" ht="15.75" customHeight="1" x14ac:dyDescent="0.2">
      <c r="A181" s="113"/>
    </row>
    <row r="182" spans="1:1" ht="15.75" customHeight="1" x14ac:dyDescent="0.2">
      <c r="A182" s="113"/>
    </row>
    <row r="183" spans="1:1" ht="15.75" customHeight="1" x14ac:dyDescent="0.2">
      <c r="A183" s="113"/>
    </row>
    <row r="184" spans="1:1" ht="15.75" customHeight="1" x14ac:dyDescent="0.2">
      <c r="A184" s="113"/>
    </row>
    <row r="185" spans="1:1" ht="15.75" customHeight="1" x14ac:dyDescent="0.2">
      <c r="A185" s="113"/>
    </row>
    <row r="186" spans="1:1" ht="15.75" customHeight="1" x14ac:dyDescent="0.2">
      <c r="A186" s="113"/>
    </row>
    <row r="187" spans="1:1" ht="15.75" customHeight="1" x14ac:dyDescent="0.2">
      <c r="A187" s="113"/>
    </row>
    <row r="188" spans="1:1" ht="15.75" customHeight="1" x14ac:dyDescent="0.2">
      <c r="A188" s="113"/>
    </row>
    <row r="189" spans="1:1" ht="15.75" customHeight="1" x14ac:dyDescent="0.2">
      <c r="A189" s="113"/>
    </row>
    <row r="190" spans="1:1" ht="15.75" customHeight="1" x14ac:dyDescent="0.2">
      <c r="A190" s="113"/>
    </row>
    <row r="191" spans="1:1" ht="15.75" customHeight="1" x14ac:dyDescent="0.2">
      <c r="A191" s="113"/>
    </row>
    <row r="192" spans="1:1" ht="15.75" customHeight="1" x14ac:dyDescent="0.2">
      <c r="A192" s="113"/>
    </row>
    <row r="193" spans="1:1" ht="15.75" customHeight="1" x14ac:dyDescent="0.2">
      <c r="A193" s="113"/>
    </row>
    <row r="194" spans="1:1" ht="15.75" customHeight="1" x14ac:dyDescent="0.2">
      <c r="A194" s="113"/>
    </row>
    <row r="195" spans="1:1" ht="15.75" customHeight="1" x14ac:dyDescent="0.2">
      <c r="A195" s="113"/>
    </row>
    <row r="196" spans="1:1" ht="15.75" customHeight="1" x14ac:dyDescent="0.2">
      <c r="A196" s="113"/>
    </row>
    <row r="197" spans="1:1" ht="15.75" customHeight="1" x14ac:dyDescent="0.2">
      <c r="A197" s="113"/>
    </row>
    <row r="198" spans="1:1" ht="15.75" customHeight="1" x14ac:dyDescent="0.2">
      <c r="A198" s="113"/>
    </row>
    <row r="199" spans="1:1" ht="15.75" customHeight="1" x14ac:dyDescent="0.2">
      <c r="A199" s="113"/>
    </row>
    <row r="200" spans="1:1" ht="15.75" customHeight="1" x14ac:dyDescent="0.2">
      <c r="A200" s="113"/>
    </row>
    <row r="201" spans="1:1" ht="15.75" customHeight="1" x14ac:dyDescent="0.2">
      <c r="A201" s="113"/>
    </row>
    <row r="202" spans="1:1" ht="15.75" customHeight="1" x14ac:dyDescent="0.2">
      <c r="A202" s="113"/>
    </row>
    <row r="203" spans="1:1" ht="15.75" customHeight="1" x14ac:dyDescent="0.2">
      <c r="A203" s="113"/>
    </row>
    <row r="204" spans="1:1" ht="15.75" customHeight="1" x14ac:dyDescent="0.2">
      <c r="A204" s="113"/>
    </row>
    <row r="205" spans="1:1" ht="15.75" customHeight="1" x14ac:dyDescent="0.2">
      <c r="A205" s="113"/>
    </row>
    <row r="206" spans="1:1" ht="15.75" customHeight="1" x14ac:dyDescent="0.2">
      <c r="A206" s="113"/>
    </row>
    <row r="207" spans="1:1" ht="15.75" customHeight="1" x14ac:dyDescent="0.2">
      <c r="A207" s="113"/>
    </row>
    <row r="208" spans="1:1" ht="15.75" customHeight="1" x14ac:dyDescent="0.2">
      <c r="A208" s="113"/>
    </row>
    <row r="209" spans="1:1" ht="15.75" customHeight="1" x14ac:dyDescent="0.2">
      <c r="A209" s="113"/>
    </row>
    <row r="210" spans="1:1" ht="15.75" customHeight="1" x14ac:dyDescent="0.2">
      <c r="A210" s="113"/>
    </row>
    <row r="211" spans="1:1" ht="15.75" customHeight="1" x14ac:dyDescent="0.2">
      <c r="A211" s="113"/>
    </row>
    <row r="212" spans="1:1" ht="15.75" customHeight="1" x14ac:dyDescent="0.2">
      <c r="A212" s="113"/>
    </row>
    <row r="213" spans="1:1" ht="15.75" customHeight="1" x14ac:dyDescent="0.2">
      <c r="A213" s="113"/>
    </row>
    <row r="214" spans="1:1" ht="15.75" customHeight="1" x14ac:dyDescent="0.2">
      <c r="A214" s="113"/>
    </row>
    <row r="215" spans="1:1" ht="15.75" customHeight="1" x14ac:dyDescent="0.2">
      <c r="A215" s="113"/>
    </row>
    <row r="216" spans="1:1" ht="15.75" customHeight="1" x14ac:dyDescent="0.2">
      <c r="A216" s="113"/>
    </row>
    <row r="217" spans="1:1" ht="15.75" customHeight="1" x14ac:dyDescent="0.2">
      <c r="A217" s="113"/>
    </row>
    <row r="218" spans="1:1" ht="15.75" customHeight="1" x14ac:dyDescent="0.2">
      <c r="A218" s="113"/>
    </row>
    <row r="219" spans="1:1" ht="15.75" customHeight="1" x14ac:dyDescent="0.2">
      <c r="A219" s="113"/>
    </row>
    <row r="220" spans="1:1" ht="15.75" customHeight="1" x14ac:dyDescent="0.2">
      <c r="A220" s="113"/>
    </row>
    <row r="221" spans="1:1" ht="15.75" customHeight="1" x14ac:dyDescent="0.2">
      <c r="A221" s="113"/>
    </row>
    <row r="222" spans="1:1" ht="15.75" customHeight="1" x14ac:dyDescent="0.2">
      <c r="A222" s="113"/>
    </row>
    <row r="223" spans="1:1" ht="15.75" customHeight="1" x14ac:dyDescent="0.2">
      <c r="A223" s="113"/>
    </row>
    <row r="224" spans="1:1" ht="15.75" customHeight="1" x14ac:dyDescent="0.2">
      <c r="A224" s="113"/>
    </row>
    <row r="225" spans="1:1" ht="15.75" customHeight="1" x14ac:dyDescent="0.2">
      <c r="A225" s="113"/>
    </row>
    <row r="226" spans="1:1" ht="15.75" customHeight="1" x14ac:dyDescent="0.2">
      <c r="A226" s="113"/>
    </row>
    <row r="227" spans="1:1" ht="15.75" customHeight="1" x14ac:dyDescent="0.2">
      <c r="A227" s="113"/>
    </row>
    <row r="228" spans="1:1" ht="15.75" customHeight="1" x14ac:dyDescent="0.2">
      <c r="A228" s="113"/>
    </row>
    <row r="229" spans="1:1" ht="15.75" customHeight="1" x14ac:dyDescent="0.2">
      <c r="A229" s="113"/>
    </row>
    <row r="230" spans="1:1" ht="15.75" customHeight="1" x14ac:dyDescent="0.2">
      <c r="A230" s="113"/>
    </row>
    <row r="231" spans="1:1" ht="15.75" customHeight="1" x14ac:dyDescent="0.2">
      <c r="A231" s="113"/>
    </row>
    <row r="232" spans="1:1" ht="15.75" customHeight="1" x14ac:dyDescent="0.2">
      <c r="A232" s="113"/>
    </row>
    <row r="233" spans="1:1" ht="15.75" customHeight="1" x14ac:dyDescent="0.2">
      <c r="A233" s="113"/>
    </row>
    <row r="234" spans="1:1" ht="15.75" customHeight="1" x14ac:dyDescent="0.2">
      <c r="A234" s="113"/>
    </row>
    <row r="235" spans="1:1" ht="15.75" customHeight="1" x14ac:dyDescent="0.2">
      <c r="A235" s="113"/>
    </row>
    <row r="236" spans="1:1" ht="15.75" customHeight="1" x14ac:dyDescent="0.2">
      <c r="A236" s="113"/>
    </row>
    <row r="237" spans="1:1" ht="15.75" customHeight="1" x14ac:dyDescent="0.2">
      <c r="A237" s="113"/>
    </row>
    <row r="238" spans="1:1" ht="15.75" customHeight="1" x14ac:dyDescent="0.2">
      <c r="A238" s="113"/>
    </row>
    <row r="239" spans="1:1" ht="15.75" customHeight="1" x14ac:dyDescent="0.2">
      <c r="A239" s="113"/>
    </row>
    <row r="240" spans="1:1" ht="15.75" customHeight="1" x14ac:dyDescent="0.2">
      <c r="A240" s="113"/>
    </row>
    <row r="241" spans="1:1" ht="15.75" customHeight="1" x14ac:dyDescent="0.2">
      <c r="A241" s="113"/>
    </row>
    <row r="242" spans="1:1" ht="15.75" customHeight="1" x14ac:dyDescent="0.2">
      <c r="A242" s="113"/>
    </row>
    <row r="243" spans="1:1" ht="15.75" customHeight="1" x14ac:dyDescent="0.2">
      <c r="A243" s="113"/>
    </row>
    <row r="244" spans="1:1" ht="15.75" customHeight="1" x14ac:dyDescent="0.2">
      <c r="A244" s="113"/>
    </row>
    <row r="245" spans="1:1" ht="15.75" customHeight="1" x14ac:dyDescent="0.2">
      <c r="A245" s="113"/>
    </row>
    <row r="246" spans="1:1" ht="15.75" customHeight="1" x14ac:dyDescent="0.2">
      <c r="A246" s="113"/>
    </row>
    <row r="247" spans="1:1" ht="15.75" customHeight="1" x14ac:dyDescent="0.2">
      <c r="A247" s="113"/>
    </row>
    <row r="248" spans="1:1" ht="15.75" customHeight="1" x14ac:dyDescent="0.2">
      <c r="A248" s="113"/>
    </row>
    <row r="249" spans="1:1" ht="15.75" customHeight="1" x14ac:dyDescent="0.2">
      <c r="A249" s="113"/>
    </row>
    <row r="250" spans="1:1" ht="15.75" customHeight="1" x14ac:dyDescent="0.2">
      <c r="A250" s="113"/>
    </row>
    <row r="251" spans="1:1" ht="15.75" customHeight="1" x14ac:dyDescent="0.2">
      <c r="A251" s="113"/>
    </row>
    <row r="252" spans="1:1" ht="15.75" customHeight="1" x14ac:dyDescent="0.2">
      <c r="A252" s="113"/>
    </row>
    <row r="253" spans="1:1" ht="15.75" customHeight="1" x14ac:dyDescent="0.2">
      <c r="A253" s="113"/>
    </row>
    <row r="254" spans="1:1" ht="15.75" customHeight="1" x14ac:dyDescent="0.2">
      <c r="A254" s="113"/>
    </row>
    <row r="255" spans="1:1" ht="15.75" customHeight="1" x14ac:dyDescent="0.2">
      <c r="A255" s="113"/>
    </row>
    <row r="256" spans="1:1" ht="15.75" customHeight="1" x14ac:dyDescent="0.2">
      <c r="A256" s="113"/>
    </row>
    <row r="257" spans="1:1" ht="15.75" customHeight="1" x14ac:dyDescent="0.2">
      <c r="A257" s="113"/>
    </row>
    <row r="258" spans="1:1" ht="15.75" customHeight="1" x14ac:dyDescent="0.2">
      <c r="A258" s="113"/>
    </row>
    <row r="259" spans="1:1" ht="15.75" customHeight="1" x14ac:dyDescent="0.2">
      <c r="A259" s="113"/>
    </row>
    <row r="260" spans="1:1" ht="15.75" customHeight="1" x14ac:dyDescent="0.2">
      <c r="A260" s="113"/>
    </row>
    <row r="261" spans="1:1" ht="15.75" customHeight="1" x14ac:dyDescent="0.2">
      <c r="A261" s="113"/>
    </row>
    <row r="262" spans="1:1" ht="15.75" customHeight="1" x14ac:dyDescent="0.2">
      <c r="A262" s="113"/>
    </row>
    <row r="263" spans="1:1" ht="15.75" customHeight="1" x14ac:dyDescent="0.2">
      <c r="A263" s="113"/>
    </row>
    <row r="264" spans="1:1" ht="15.75" customHeight="1" x14ac:dyDescent="0.2">
      <c r="A264" s="113"/>
    </row>
    <row r="265" spans="1:1" ht="15.75" customHeight="1" x14ac:dyDescent="0.2">
      <c r="A265" s="113"/>
    </row>
    <row r="266" spans="1:1" ht="15.75" customHeight="1" x14ac:dyDescent="0.2">
      <c r="A266" s="113"/>
    </row>
    <row r="267" spans="1:1" ht="15.75" customHeight="1" x14ac:dyDescent="0.2">
      <c r="A267" s="113"/>
    </row>
    <row r="268" spans="1:1" ht="15.75" customHeight="1" x14ac:dyDescent="0.2">
      <c r="A268" s="113"/>
    </row>
    <row r="269" spans="1:1" ht="15.75" customHeight="1" x14ac:dyDescent="0.2">
      <c r="A269" s="113"/>
    </row>
    <row r="270" spans="1:1" ht="15.75" customHeight="1" x14ac:dyDescent="0.2">
      <c r="A270" s="113"/>
    </row>
    <row r="271" spans="1:1" ht="15.75" customHeight="1" x14ac:dyDescent="0.2">
      <c r="A271" s="113"/>
    </row>
    <row r="272" spans="1:1" ht="15.75" customHeight="1" x14ac:dyDescent="0.2">
      <c r="A272" s="113"/>
    </row>
    <row r="273" spans="1:1" ht="15.75" customHeight="1" x14ac:dyDescent="0.2">
      <c r="A273" s="113"/>
    </row>
    <row r="274" spans="1:1" ht="15.75" customHeight="1" x14ac:dyDescent="0.2">
      <c r="A274" s="113"/>
    </row>
    <row r="275" spans="1:1" ht="15.75" customHeight="1" x14ac:dyDescent="0.2">
      <c r="A275" s="113"/>
    </row>
    <row r="276" spans="1:1" ht="15.75" customHeight="1" x14ac:dyDescent="0.2">
      <c r="A276" s="113"/>
    </row>
    <row r="277" spans="1:1" ht="15.75" customHeight="1" x14ac:dyDescent="0.2">
      <c r="A277" s="113"/>
    </row>
    <row r="278" spans="1:1" ht="15.75" customHeight="1" x14ac:dyDescent="0.2">
      <c r="A278" s="113"/>
    </row>
    <row r="279" spans="1:1" ht="15.75" customHeight="1" x14ac:dyDescent="0.2">
      <c r="A279" s="113"/>
    </row>
    <row r="280" spans="1:1" ht="15.75" customHeight="1" x14ac:dyDescent="0.2">
      <c r="A280" s="113"/>
    </row>
    <row r="281" spans="1:1" ht="15.75" customHeight="1" x14ac:dyDescent="0.2">
      <c r="A281" s="113"/>
    </row>
    <row r="282" spans="1:1" ht="15.75" customHeight="1" x14ac:dyDescent="0.2">
      <c r="A282" s="113"/>
    </row>
    <row r="283" spans="1:1" ht="15.75" customHeight="1" x14ac:dyDescent="0.2">
      <c r="A283" s="113"/>
    </row>
    <row r="284" spans="1:1" ht="15.75" customHeight="1" x14ac:dyDescent="0.2">
      <c r="A284" s="113"/>
    </row>
    <row r="285" spans="1:1" ht="15.75" customHeight="1" x14ac:dyDescent="0.2">
      <c r="A285" s="113"/>
    </row>
    <row r="286" spans="1:1" ht="15.75" customHeight="1" x14ac:dyDescent="0.2">
      <c r="A286" s="113"/>
    </row>
    <row r="287" spans="1:1" ht="15.75" customHeight="1" x14ac:dyDescent="0.2">
      <c r="A287" s="113"/>
    </row>
    <row r="288" spans="1:1" ht="15.75" customHeight="1" x14ac:dyDescent="0.2">
      <c r="A288" s="113"/>
    </row>
    <row r="289" spans="1:1" ht="15.75" customHeight="1" x14ac:dyDescent="0.2">
      <c r="A289" s="113"/>
    </row>
    <row r="290" spans="1:1" ht="15.75" customHeight="1" x14ac:dyDescent="0.2">
      <c r="A290" s="113"/>
    </row>
    <row r="291" spans="1:1" ht="15.75" customHeight="1" x14ac:dyDescent="0.2">
      <c r="A291" s="113"/>
    </row>
    <row r="292" spans="1:1" ht="15.75" customHeight="1" x14ac:dyDescent="0.2">
      <c r="A292" s="113"/>
    </row>
    <row r="293" spans="1:1" ht="15.75" customHeight="1" x14ac:dyDescent="0.2">
      <c r="A293" s="113"/>
    </row>
    <row r="294" spans="1:1" ht="15.75" customHeight="1" x14ac:dyDescent="0.2">
      <c r="A294" s="113"/>
    </row>
    <row r="295" spans="1:1" ht="15.75" customHeight="1" x14ac:dyDescent="0.2">
      <c r="A295" s="113"/>
    </row>
    <row r="296" spans="1:1" ht="15.75" customHeight="1" x14ac:dyDescent="0.2">
      <c r="A296" s="113"/>
    </row>
    <row r="297" spans="1:1" ht="15.75" customHeight="1" x14ac:dyDescent="0.2">
      <c r="A297" s="113"/>
    </row>
    <row r="298" spans="1:1" ht="15.75" customHeight="1" x14ac:dyDescent="0.2">
      <c r="A298" s="113"/>
    </row>
    <row r="299" spans="1:1" ht="15.75" customHeight="1" x14ac:dyDescent="0.2">
      <c r="A299" s="113"/>
    </row>
    <row r="300" spans="1:1" ht="15.75" customHeight="1" x14ac:dyDescent="0.2">
      <c r="A300" s="113"/>
    </row>
    <row r="301" spans="1:1" ht="15.75" customHeight="1" x14ac:dyDescent="0.2">
      <c r="A301" s="113"/>
    </row>
    <row r="302" spans="1:1" ht="15.75" customHeight="1" x14ac:dyDescent="0.2">
      <c r="A302" s="113"/>
    </row>
    <row r="303" spans="1:1" ht="15.75" customHeight="1" x14ac:dyDescent="0.2">
      <c r="A303" s="113"/>
    </row>
    <row r="304" spans="1:1" ht="15.75" customHeight="1" x14ac:dyDescent="0.2">
      <c r="A304" s="113"/>
    </row>
    <row r="305" spans="1:1" ht="15.75" customHeight="1" x14ac:dyDescent="0.2">
      <c r="A305" s="113"/>
    </row>
    <row r="306" spans="1:1" ht="15.75" customHeight="1" x14ac:dyDescent="0.2">
      <c r="A306" s="113"/>
    </row>
    <row r="307" spans="1:1" ht="15.75" customHeight="1" x14ac:dyDescent="0.2">
      <c r="A307" s="113"/>
    </row>
    <row r="308" spans="1:1" ht="15.75" customHeight="1" x14ac:dyDescent="0.2">
      <c r="A308" s="113"/>
    </row>
    <row r="309" spans="1:1" ht="15.75" customHeight="1" x14ac:dyDescent="0.2">
      <c r="A309" s="113"/>
    </row>
    <row r="310" spans="1:1" ht="15.75" customHeight="1" x14ac:dyDescent="0.2">
      <c r="A310" s="113"/>
    </row>
    <row r="311" spans="1:1" ht="15.75" customHeight="1" x14ac:dyDescent="0.2">
      <c r="A311" s="113"/>
    </row>
    <row r="312" spans="1:1" ht="15.75" customHeight="1" x14ac:dyDescent="0.2">
      <c r="A312" s="113"/>
    </row>
    <row r="313" spans="1:1" ht="15.75" customHeight="1" x14ac:dyDescent="0.2">
      <c r="A313" s="113"/>
    </row>
    <row r="314" spans="1:1" ht="15.75" customHeight="1" x14ac:dyDescent="0.2">
      <c r="A314" s="113"/>
    </row>
    <row r="315" spans="1:1" ht="15.75" customHeight="1" x14ac:dyDescent="0.2">
      <c r="A315" s="113"/>
    </row>
    <row r="316" spans="1:1" ht="15.75" customHeight="1" x14ac:dyDescent="0.2">
      <c r="A316" s="113"/>
    </row>
    <row r="317" spans="1:1" ht="15.75" customHeight="1" x14ac:dyDescent="0.2">
      <c r="A317" s="113"/>
    </row>
    <row r="318" spans="1:1" ht="15.75" customHeight="1" x14ac:dyDescent="0.2">
      <c r="A318" s="113"/>
    </row>
    <row r="319" spans="1:1" ht="15.75" customHeight="1" x14ac:dyDescent="0.2">
      <c r="A319" s="113"/>
    </row>
    <row r="320" spans="1:1" ht="15.75" customHeight="1" x14ac:dyDescent="0.2">
      <c r="A320" s="113"/>
    </row>
    <row r="321" spans="1:1" ht="15.75" customHeight="1" x14ac:dyDescent="0.2">
      <c r="A321" s="113"/>
    </row>
    <row r="322" spans="1:1" ht="15.75" customHeight="1" x14ac:dyDescent="0.2">
      <c r="A322" s="113"/>
    </row>
    <row r="323" spans="1:1" ht="15.75" customHeight="1" x14ac:dyDescent="0.2">
      <c r="A323" s="113"/>
    </row>
    <row r="324" spans="1:1" ht="15.75" customHeight="1" x14ac:dyDescent="0.2">
      <c r="A324" s="113"/>
    </row>
    <row r="325" spans="1:1" ht="15.75" customHeight="1" x14ac:dyDescent="0.2">
      <c r="A325" s="113"/>
    </row>
    <row r="326" spans="1:1" ht="15.75" customHeight="1" x14ac:dyDescent="0.2">
      <c r="A326" s="113"/>
    </row>
    <row r="327" spans="1:1" ht="15.75" customHeight="1" x14ac:dyDescent="0.2">
      <c r="A327" s="113"/>
    </row>
    <row r="328" spans="1:1" ht="15.75" customHeight="1" x14ac:dyDescent="0.2">
      <c r="A328" s="113"/>
    </row>
    <row r="329" spans="1:1" ht="15.75" customHeight="1" x14ac:dyDescent="0.2">
      <c r="A329" s="113"/>
    </row>
    <row r="330" spans="1:1" ht="15.75" customHeight="1" x14ac:dyDescent="0.2">
      <c r="A330" s="113"/>
    </row>
    <row r="331" spans="1:1" ht="15.75" customHeight="1" x14ac:dyDescent="0.2">
      <c r="A331" s="113"/>
    </row>
    <row r="332" spans="1:1" ht="15.75" customHeight="1" x14ac:dyDescent="0.2">
      <c r="A332" s="113"/>
    </row>
    <row r="333" spans="1:1" ht="15.75" customHeight="1" x14ac:dyDescent="0.2">
      <c r="A333" s="113"/>
    </row>
    <row r="334" spans="1:1" ht="15.75" customHeight="1" x14ac:dyDescent="0.2">
      <c r="A334" s="113"/>
    </row>
    <row r="335" spans="1:1" ht="15.75" customHeight="1" x14ac:dyDescent="0.2">
      <c r="A335" s="113"/>
    </row>
    <row r="336" spans="1:1" ht="15.75" customHeight="1" x14ac:dyDescent="0.2">
      <c r="A336" s="113"/>
    </row>
    <row r="337" spans="1:1" ht="15.75" customHeight="1" x14ac:dyDescent="0.2">
      <c r="A337" s="113"/>
    </row>
    <row r="338" spans="1:1" ht="15.75" customHeight="1" x14ac:dyDescent="0.2">
      <c r="A338" s="113"/>
    </row>
    <row r="339" spans="1:1" ht="15.75" customHeight="1" x14ac:dyDescent="0.2">
      <c r="A339" s="113"/>
    </row>
    <row r="340" spans="1:1" ht="15.75" customHeight="1" x14ac:dyDescent="0.2">
      <c r="A340" s="113"/>
    </row>
    <row r="341" spans="1:1" ht="15.75" customHeight="1" x14ac:dyDescent="0.2">
      <c r="A341" s="113"/>
    </row>
    <row r="342" spans="1:1" ht="15.75" customHeight="1" x14ac:dyDescent="0.2">
      <c r="A342" s="113"/>
    </row>
    <row r="343" spans="1:1" ht="15.75" customHeight="1" x14ac:dyDescent="0.2">
      <c r="A343" s="113"/>
    </row>
    <row r="344" spans="1:1" ht="15.75" customHeight="1" x14ac:dyDescent="0.2">
      <c r="A344" s="113"/>
    </row>
    <row r="345" spans="1:1" ht="15.75" customHeight="1" x14ac:dyDescent="0.2">
      <c r="A345" s="113"/>
    </row>
    <row r="346" spans="1:1" ht="15.75" customHeight="1" x14ac:dyDescent="0.2">
      <c r="A346" s="113"/>
    </row>
    <row r="347" spans="1:1" ht="15.75" customHeight="1" x14ac:dyDescent="0.2">
      <c r="A347" s="113"/>
    </row>
    <row r="348" spans="1:1" ht="15.75" customHeight="1" x14ac:dyDescent="0.2">
      <c r="A348" s="113"/>
    </row>
    <row r="349" spans="1:1" ht="15.75" customHeight="1" x14ac:dyDescent="0.2">
      <c r="A349" s="113"/>
    </row>
    <row r="350" spans="1:1" ht="15.75" customHeight="1" x14ac:dyDescent="0.2">
      <c r="A350" s="113"/>
    </row>
    <row r="351" spans="1:1" ht="15.75" customHeight="1" x14ac:dyDescent="0.2">
      <c r="A351" s="113"/>
    </row>
    <row r="352" spans="1:1" ht="15.75" customHeight="1" x14ac:dyDescent="0.2">
      <c r="A352" s="113"/>
    </row>
    <row r="353" spans="1:1" ht="15.75" customHeight="1" x14ac:dyDescent="0.2">
      <c r="A353" s="113"/>
    </row>
    <row r="354" spans="1:1" ht="15.75" customHeight="1" x14ac:dyDescent="0.2">
      <c r="A354" s="113"/>
    </row>
    <row r="355" spans="1:1" ht="15.75" customHeight="1" x14ac:dyDescent="0.2">
      <c r="A355" s="113"/>
    </row>
    <row r="356" spans="1:1" ht="15.75" customHeight="1" x14ac:dyDescent="0.2">
      <c r="A356" s="113"/>
    </row>
    <row r="357" spans="1:1" ht="15.75" customHeight="1" x14ac:dyDescent="0.2">
      <c r="A357" s="113"/>
    </row>
    <row r="358" spans="1:1" ht="15.75" customHeight="1" x14ac:dyDescent="0.2">
      <c r="A358" s="113"/>
    </row>
    <row r="359" spans="1:1" ht="15.75" customHeight="1" x14ac:dyDescent="0.2">
      <c r="A359" s="113"/>
    </row>
    <row r="360" spans="1:1" ht="15.75" customHeight="1" x14ac:dyDescent="0.2">
      <c r="A360" s="113"/>
    </row>
    <row r="361" spans="1:1" ht="15.75" customHeight="1" x14ac:dyDescent="0.2">
      <c r="A361" s="113"/>
    </row>
    <row r="362" spans="1:1" ht="15.75" customHeight="1" x14ac:dyDescent="0.2">
      <c r="A362" s="113"/>
    </row>
    <row r="363" spans="1:1" ht="15.75" customHeight="1" x14ac:dyDescent="0.2">
      <c r="A363" s="113"/>
    </row>
    <row r="364" spans="1:1" ht="15.75" customHeight="1" x14ac:dyDescent="0.2">
      <c r="A364" s="113"/>
    </row>
    <row r="365" spans="1:1" ht="15.75" customHeight="1" x14ac:dyDescent="0.2">
      <c r="A365" s="113"/>
    </row>
    <row r="366" spans="1:1" ht="15.75" customHeight="1" x14ac:dyDescent="0.2">
      <c r="A366" s="113"/>
    </row>
    <row r="367" spans="1:1" ht="15.75" customHeight="1" x14ac:dyDescent="0.2">
      <c r="A367" s="113"/>
    </row>
    <row r="368" spans="1:1" ht="15.75" customHeight="1" x14ac:dyDescent="0.2">
      <c r="A368" s="113"/>
    </row>
    <row r="369" spans="1:1" ht="15.75" customHeight="1" x14ac:dyDescent="0.2">
      <c r="A369" s="113"/>
    </row>
    <row r="370" spans="1:1" ht="15.75" customHeight="1" x14ac:dyDescent="0.2">
      <c r="A370" s="113"/>
    </row>
    <row r="371" spans="1:1" ht="15.75" customHeight="1" x14ac:dyDescent="0.2">
      <c r="A371" s="113"/>
    </row>
    <row r="372" spans="1:1" ht="15.75" customHeight="1" x14ac:dyDescent="0.2">
      <c r="A372" s="113"/>
    </row>
    <row r="373" spans="1:1" ht="15.75" customHeight="1" x14ac:dyDescent="0.2">
      <c r="A373" s="113"/>
    </row>
    <row r="374" spans="1:1" ht="15.75" customHeight="1" x14ac:dyDescent="0.2">
      <c r="A374" s="113"/>
    </row>
    <row r="375" spans="1:1" ht="15.75" customHeight="1" x14ac:dyDescent="0.2">
      <c r="A375" s="113"/>
    </row>
    <row r="376" spans="1:1" ht="15.75" customHeight="1" x14ac:dyDescent="0.2">
      <c r="A376" s="113"/>
    </row>
    <row r="377" spans="1:1" ht="15.75" customHeight="1" x14ac:dyDescent="0.2">
      <c r="A377" s="113"/>
    </row>
    <row r="378" spans="1:1" ht="15.75" customHeight="1" x14ac:dyDescent="0.2">
      <c r="A378" s="113"/>
    </row>
    <row r="379" spans="1:1" ht="15.75" customHeight="1" x14ac:dyDescent="0.2">
      <c r="A379" s="113"/>
    </row>
    <row r="380" spans="1:1" ht="15.75" customHeight="1" x14ac:dyDescent="0.2">
      <c r="A380" s="113"/>
    </row>
    <row r="381" spans="1:1" ht="15.75" customHeight="1" x14ac:dyDescent="0.2">
      <c r="A381" s="113"/>
    </row>
    <row r="382" spans="1:1" ht="15.75" customHeight="1" x14ac:dyDescent="0.2">
      <c r="A382" s="113"/>
    </row>
    <row r="383" spans="1:1" ht="15.75" customHeight="1" x14ac:dyDescent="0.2">
      <c r="A383" s="113"/>
    </row>
    <row r="384" spans="1:1" ht="15.75" customHeight="1" x14ac:dyDescent="0.2">
      <c r="A384" s="113"/>
    </row>
    <row r="385" spans="1:1" ht="15.75" customHeight="1" x14ac:dyDescent="0.2">
      <c r="A385" s="113"/>
    </row>
    <row r="386" spans="1:1" ht="15.75" customHeight="1" x14ac:dyDescent="0.2">
      <c r="A386" s="113"/>
    </row>
    <row r="387" spans="1:1" ht="15.75" customHeight="1" x14ac:dyDescent="0.2">
      <c r="A387" s="113"/>
    </row>
    <row r="388" spans="1:1" ht="15.75" customHeight="1" x14ac:dyDescent="0.2">
      <c r="A388" s="113"/>
    </row>
    <row r="389" spans="1:1" ht="15.75" customHeight="1" x14ac:dyDescent="0.2">
      <c r="A389" s="113"/>
    </row>
    <row r="390" spans="1:1" ht="15.75" customHeight="1" x14ac:dyDescent="0.2">
      <c r="A390" s="113"/>
    </row>
    <row r="391" spans="1:1" ht="15.75" customHeight="1" x14ac:dyDescent="0.2">
      <c r="A391" s="113"/>
    </row>
    <row r="392" spans="1:1" ht="15.75" customHeight="1" x14ac:dyDescent="0.2">
      <c r="A392" s="113"/>
    </row>
    <row r="393" spans="1:1" ht="15.75" customHeight="1" x14ac:dyDescent="0.2">
      <c r="A393" s="113"/>
    </row>
    <row r="394" spans="1:1" ht="15.75" customHeight="1" x14ac:dyDescent="0.2">
      <c r="A394" s="113"/>
    </row>
    <row r="395" spans="1:1" ht="15.75" customHeight="1" x14ac:dyDescent="0.2">
      <c r="A395" s="113"/>
    </row>
    <row r="396" spans="1:1" ht="15.75" customHeight="1" x14ac:dyDescent="0.2">
      <c r="A396" s="113"/>
    </row>
    <row r="397" spans="1:1" ht="15.75" customHeight="1" x14ac:dyDescent="0.2">
      <c r="A397" s="113"/>
    </row>
    <row r="398" spans="1:1" ht="15.75" customHeight="1" x14ac:dyDescent="0.2">
      <c r="A398" s="113"/>
    </row>
    <row r="399" spans="1:1" ht="15.75" customHeight="1" x14ac:dyDescent="0.2">
      <c r="A399" s="113"/>
    </row>
    <row r="400" spans="1:1" ht="15.75" customHeight="1" x14ac:dyDescent="0.2">
      <c r="A400" s="113"/>
    </row>
    <row r="401" spans="1:1" ht="15.75" customHeight="1" x14ac:dyDescent="0.2">
      <c r="A401" s="113"/>
    </row>
    <row r="402" spans="1:1" ht="15.75" customHeight="1" x14ac:dyDescent="0.2">
      <c r="A402" s="113"/>
    </row>
    <row r="403" spans="1:1" ht="15.75" customHeight="1" x14ac:dyDescent="0.2">
      <c r="A403" s="113"/>
    </row>
    <row r="404" spans="1:1" ht="15.75" customHeight="1" x14ac:dyDescent="0.2">
      <c r="A404" s="113"/>
    </row>
    <row r="405" spans="1:1" ht="15.75" customHeight="1" x14ac:dyDescent="0.2">
      <c r="A405" s="113"/>
    </row>
    <row r="406" spans="1:1" ht="15.75" customHeight="1" x14ac:dyDescent="0.2">
      <c r="A406" s="113"/>
    </row>
    <row r="407" spans="1:1" ht="15.75" customHeight="1" x14ac:dyDescent="0.2">
      <c r="A407" s="113"/>
    </row>
    <row r="408" spans="1:1" ht="15.75" customHeight="1" x14ac:dyDescent="0.2">
      <c r="A408" s="113"/>
    </row>
    <row r="409" spans="1:1" ht="15.75" customHeight="1" x14ac:dyDescent="0.2">
      <c r="A409" s="113"/>
    </row>
    <row r="410" spans="1:1" ht="15.75" customHeight="1" x14ac:dyDescent="0.2">
      <c r="A410" s="113"/>
    </row>
    <row r="411" spans="1:1" ht="15.75" customHeight="1" x14ac:dyDescent="0.2">
      <c r="A411" s="113"/>
    </row>
    <row r="412" spans="1:1" ht="15.75" customHeight="1" x14ac:dyDescent="0.2">
      <c r="A412" s="113"/>
    </row>
    <row r="413" spans="1:1" ht="15.75" customHeight="1" x14ac:dyDescent="0.2">
      <c r="A413" s="113"/>
    </row>
    <row r="414" spans="1:1" ht="15.75" customHeight="1" x14ac:dyDescent="0.2">
      <c r="A414" s="113"/>
    </row>
    <row r="415" spans="1:1" ht="15.75" customHeight="1" x14ac:dyDescent="0.2">
      <c r="A415" s="113"/>
    </row>
    <row r="416" spans="1:1" ht="15.75" customHeight="1" x14ac:dyDescent="0.2">
      <c r="A416" s="113"/>
    </row>
    <row r="417" spans="1:1" ht="15.75" customHeight="1" x14ac:dyDescent="0.2">
      <c r="A417" s="113"/>
    </row>
    <row r="418" spans="1:1" ht="15.75" customHeight="1" x14ac:dyDescent="0.2">
      <c r="A418" s="113"/>
    </row>
    <row r="419" spans="1:1" ht="15.75" customHeight="1" x14ac:dyDescent="0.2">
      <c r="A419" s="113"/>
    </row>
    <row r="420" spans="1:1" ht="15.75" customHeight="1" x14ac:dyDescent="0.2">
      <c r="A420" s="113"/>
    </row>
    <row r="421" spans="1:1" ht="15.75" customHeight="1" x14ac:dyDescent="0.2">
      <c r="A421" s="113"/>
    </row>
    <row r="422" spans="1:1" ht="15.75" customHeight="1" x14ac:dyDescent="0.2">
      <c r="A422" s="113"/>
    </row>
    <row r="423" spans="1:1" ht="15.75" customHeight="1" x14ac:dyDescent="0.2">
      <c r="A423" s="113"/>
    </row>
    <row r="424" spans="1:1" ht="15.75" customHeight="1" x14ac:dyDescent="0.2">
      <c r="A424" s="113"/>
    </row>
    <row r="425" spans="1:1" ht="15.75" customHeight="1" x14ac:dyDescent="0.2">
      <c r="A425" s="113"/>
    </row>
    <row r="426" spans="1:1" ht="15.75" customHeight="1" x14ac:dyDescent="0.2">
      <c r="A426" s="113"/>
    </row>
    <row r="427" spans="1:1" ht="15.75" customHeight="1" x14ac:dyDescent="0.2">
      <c r="A427" s="113"/>
    </row>
    <row r="428" spans="1:1" ht="15.75" customHeight="1" x14ac:dyDescent="0.2">
      <c r="A428" s="113"/>
    </row>
    <row r="429" spans="1:1" ht="15.75" customHeight="1" x14ac:dyDescent="0.2">
      <c r="A429" s="113"/>
    </row>
    <row r="430" spans="1:1" ht="15.75" customHeight="1" x14ac:dyDescent="0.2">
      <c r="A430" s="113"/>
    </row>
    <row r="431" spans="1:1" ht="15.75" customHeight="1" x14ac:dyDescent="0.2">
      <c r="A431" s="113"/>
    </row>
    <row r="432" spans="1:1" ht="15.75" customHeight="1" x14ac:dyDescent="0.2">
      <c r="A432" s="113"/>
    </row>
    <row r="433" spans="1:1" ht="15.75" customHeight="1" x14ac:dyDescent="0.2">
      <c r="A433" s="113"/>
    </row>
    <row r="434" spans="1:1" ht="15.75" customHeight="1" x14ac:dyDescent="0.2">
      <c r="A434" s="113"/>
    </row>
    <row r="435" spans="1:1" ht="15.75" customHeight="1" x14ac:dyDescent="0.2">
      <c r="A435" s="113"/>
    </row>
    <row r="436" spans="1:1" ht="15.75" customHeight="1" x14ac:dyDescent="0.2">
      <c r="A436" s="113"/>
    </row>
    <row r="437" spans="1:1" ht="15.75" customHeight="1" x14ac:dyDescent="0.2">
      <c r="A437" s="113"/>
    </row>
    <row r="438" spans="1:1" ht="15.75" customHeight="1" x14ac:dyDescent="0.2">
      <c r="A438" s="113"/>
    </row>
    <row r="439" spans="1:1" ht="15.75" customHeight="1" x14ac:dyDescent="0.2">
      <c r="A439" s="113"/>
    </row>
    <row r="440" spans="1:1" ht="15.75" customHeight="1" x14ac:dyDescent="0.2">
      <c r="A440" s="113"/>
    </row>
    <row r="441" spans="1:1" ht="15.75" customHeight="1" x14ac:dyDescent="0.2">
      <c r="A441" s="113"/>
    </row>
    <row r="442" spans="1:1" ht="15.75" customHeight="1" x14ac:dyDescent="0.2">
      <c r="A442" s="113"/>
    </row>
    <row r="443" spans="1:1" ht="15.75" customHeight="1" x14ac:dyDescent="0.2">
      <c r="A443" s="113"/>
    </row>
    <row r="444" spans="1:1" ht="15.75" customHeight="1" x14ac:dyDescent="0.2">
      <c r="A444" s="113"/>
    </row>
    <row r="445" spans="1:1" ht="15.75" customHeight="1" x14ac:dyDescent="0.2">
      <c r="A445" s="113"/>
    </row>
    <row r="446" spans="1:1" ht="15.75" customHeight="1" x14ac:dyDescent="0.2">
      <c r="A446" s="113"/>
    </row>
    <row r="447" spans="1:1" ht="15.75" customHeight="1" x14ac:dyDescent="0.2">
      <c r="A447" s="113"/>
    </row>
    <row r="448" spans="1:1" ht="15.75" customHeight="1" x14ac:dyDescent="0.2">
      <c r="A448" s="113"/>
    </row>
    <row r="449" spans="1:1" ht="15.75" customHeight="1" x14ac:dyDescent="0.2">
      <c r="A449" s="113"/>
    </row>
    <row r="450" spans="1:1" ht="15.75" customHeight="1" x14ac:dyDescent="0.2">
      <c r="A450" s="113"/>
    </row>
    <row r="451" spans="1:1" ht="15.75" customHeight="1" x14ac:dyDescent="0.2">
      <c r="A451" s="113"/>
    </row>
    <row r="452" spans="1:1" ht="15.75" customHeight="1" x14ac:dyDescent="0.2">
      <c r="A452" s="113"/>
    </row>
    <row r="453" spans="1:1" ht="15.75" customHeight="1" x14ac:dyDescent="0.2">
      <c r="A453" s="113"/>
    </row>
    <row r="454" spans="1:1" ht="15.75" customHeight="1" x14ac:dyDescent="0.2">
      <c r="A454" s="113"/>
    </row>
    <row r="455" spans="1:1" ht="15.75" customHeight="1" x14ac:dyDescent="0.2">
      <c r="A455" s="113"/>
    </row>
    <row r="456" spans="1:1" ht="15.75" customHeight="1" x14ac:dyDescent="0.2">
      <c r="A456" s="113"/>
    </row>
    <row r="457" spans="1:1" ht="15.75" customHeight="1" x14ac:dyDescent="0.2">
      <c r="A457" s="113"/>
    </row>
    <row r="458" spans="1:1" ht="15.75" customHeight="1" x14ac:dyDescent="0.2">
      <c r="A458" s="113"/>
    </row>
    <row r="459" spans="1:1" ht="15.75" customHeight="1" x14ac:dyDescent="0.2">
      <c r="A459" s="113"/>
    </row>
    <row r="460" spans="1:1" ht="15.75" customHeight="1" x14ac:dyDescent="0.2">
      <c r="A460" s="113"/>
    </row>
    <row r="461" spans="1:1" ht="15.75" customHeight="1" x14ac:dyDescent="0.2">
      <c r="A461" s="113"/>
    </row>
    <row r="462" spans="1:1" ht="15.75" customHeight="1" x14ac:dyDescent="0.2">
      <c r="A462" s="113"/>
    </row>
    <row r="463" spans="1:1" ht="15.75" customHeight="1" x14ac:dyDescent="0.2">
      <c r="A463" s="113"/>
    </row>
    <row r="464" spans="1:1" ht="15.75" customHeight="1" x14ac:dyDescent="0.2">
      <c r="A464" s="113"/>
    </row>
    <row r="465" spans="1:1" ht="15.75" customHeight="1" x14ac:dyDescent="0.2">
      <c r="A465" s="113"/>
    </row>
    <row r="466" spans="1:1" ht="15.75" customHeight="1" x14ac:dyDescent="0.2">
      <c r="A466" s="113"/>
    </row>
    <row r="467" spans="1:1" ht="15.75" customHeight="1" x14ac:dyDescent="0.2">
      <c r="A467" s="113"/>
    </row>
    <row r="468" spans="1:1" ht="15.75" customHeight="1" x14ac:dyDescent="0.2">
      <c r="A468" s="113"/>
    </row>
    <row r="469" spans="1:1" ht="15.75" customHeight="1" x14ac:dyDescent="0.2">
      <c r="A469" s="113"/>
    </row>
    <row r="470" spans="1:1" ht="15.75" customHeight="1" x14ac:dyDescent="0.2">
      <c r="A470" s="113"/>
    </row>
    <row r="471" spans="1:1" ht="15.75" customHeight="1" x14ac:dyDescent="0.2">
      <c r="A471" s="113"/>
    </row>
    <row r="472" spans="1:1" ht="15.75" customHeight="1" x14ac:dyDescent="0.2">
      <c r="A472" s="113"/>
    </row>
    <row r="473" spans="1:1" ht="15.75" customHeight="1" x14ac:dyDescent="0.2">
      <c r="A473" s="113"/>
    </row>
    <row r="474" spans="1:1" ht="15.75" customHeight="1" x14ac:dyDescent="0.2">
      <c r="A474" s="113"/>
    </row>
    <row r="475" spans="1:1" ht="15.75" customHeight="1" x14ac:dyDescent="0.2">
      <c r="A475" s="113"/>
    </row>
    <row r="476" spans="1:1" ht="15.75" customHeight="1" x14ac:dyDescent="0.2">
      <c r="A476" s="113"/>
    </row>
    <row r="477" spans="1:1" ht="15.75" customHeight="1" x14ac:dyDescent="0.2">
      <c r="A477" s="113"/>
    </row>
    <row r="478" spans="1:1" ht="15.75" customHeight="1" x14ac:dyDescent="0.2">
      <c r="A478" s="113"/>
    </row>
    <row r="479" spans="1:1" ht="15.75" customHeight="1" x14ac:dyDescent="0.2">
      <c r="A479" s="113"/>
    </row>
    <row r="480" spans="1:1" ht="15.75" customHeight="1" x14ac:dyDescent="0.2">
      <c r="A480" s="113"/>
    </row>
    <row r="481" spans="1:1" ht="15.75" customHeight="1" x14ac:dyDescent="0.2">
      <c r="A481" s="113"/>
    </row>
    <row r="482" spans="1:1" ht="15.75" customHeight="1" x14ac:dyDescent="0.2">
      <c r="A482" s="113"/>
    </row>
    <row r="483" spans="1:1" ht="15.75" customHeight="1" x14ac:dyDescent="0.2">
      <c r="A483" s="113"/>
    </row>
    <row r="484" spans="1:1" ht="15.75" customHeight="1" x14ac:dyDescent="0.2">
      <c r="A484" s="113"/>
    </row>
    <row r="485" spans="1:1" ht="15.75" customHeight="1" x14ac:dyDescent="0.2">
      <c r="A485" s="113"/>
    </row>
    <row r="486" spans="1:1" ht="15.75" customHeight="1" x14ac:dyDescent="0.2">
      <c r="A486" s="113"/>
    </row>
    <row r="487" spans="1:1" ht="15.75" customHeight="1" x14ac:dyDescent="0.2">
      <c r="A487" s="113"/>
    </row>
    <row r="488" spans="1:1" ht="15.75" customHeight="1" x14ac:dyDescent="0.2">
      <c r="A488" s="113"/>
    </row>
    <row r="489" spans="1:1" ht="15.75" customHeight="1" x14ac:dyDescent="0.2">
      <c r="A489" s="113"/>
    </row>
    <row r="490" spans="1:1" ht="15.75" customHeight="1" x14ac:dyDescent="0.2">
      <c r="A490" s="113"/>
    </row>
    <row r="491" spans="1:1" ht="15.75" customHeight="1" x14ac:dyDescent="0.2">
      <c r="A491" s="113"/>
    </row>
    <row r="492" spans="1:1" ht="15.75" customHeight="1" x14ac:dyDescent="0.2">
      <c r="A492" s="113"/>
    </row>
    <row r="493" spans="1:1" ht="15.75" customHeight="1" x14ac:dyDescent="0.2">
      <c r="A493" s="113"/>
    </row>
    <row r="494" spans="1:1" ht="15.75" customHeight="1" x14ac:dyDescent="0.2">
      <c r="A494" s="113"/>
    </row>
    <row r="495" spans="1:1" ht="15.75" customHeight="1" x14ac:dyDescent="0.2">
      <c r="A495" s="113"/>
    </row>
    <row r="496" spans="1:1" ht="15.75" customHeight="1" x14ac:dyDescent="0.2">
      <c r="A496" s="113"/>
    </row>
    <row r="497" spans="1:1" ht="15.75" customHeight="1" x14ac:dyDescent="0.2">
      <c r="A497" s="113"/>
    </row>
    <row r="498" spans="1:1" ht="15.75" customHeight="1" x14ac:dyDescent="0.2">
      <c r="A498" s="113"/>
    </row>
    <row r="499" spans="1:1" ht="15.75" customHeight="1" x14ac:dyDescent="0.2">
      <c r="A499" s="113"/>
    </row>
    <row r="500" spans="1:1" ht="15.75" customHeight="1" x14ac:dyDescent="0.2">
      <c r="A500" s="113"/>
    </row>
    <row r="501" spans="1:1" ht="15.75" customHeight="1" x14ac:dyDescent="0.2">
      <c r="A501" s="113"/>
    </row>
    <row r="502" spans="1:1" ht="15.75" customHeight="1" x14ac:dyDescent="0.2">
      <c r="A502" s="113"/>
    </row>
    <row r="503" spans="1:1" ht="15.75" customHeight="1" x14ac:dyDescent="0.2">
      <c r="A503" s="113"/>
    </row>
    <row r="504" spans="1:1" ht="15.75" customHeight="1" x14ac:dyDescent="0.2">
      <c r="A504" s="113"/>
    </row>
    <row r="505" spans="1:1" ht="15.75" customHeight="1" x14ac:dyDescent="0.2">
      <c r="A505" s="113"/>
    </row>
    <row r="506" spans="1:1" ht="15.75" customHeight="1" x14ac:dyDescent="0.2">
      <c r="A506" s="113"/>
    </row>
    <row r="507" spans="1:1" ht="15.75" customHeight="1" x14ac:dyDescent="0.2">
      <c r="A507" s="113"/>
    </row>
    <row r="508" spans="1:1" ht="15.75" customHeight="1" x14ac:dyDescent="0.2">
      <c r="A508" s="113"/>
    </row>
    <row r="509" spans="1:1" ht="15.75" customHeight="1" x14ac:dyDescent="0.2">
      <c r="A509" s="113"/>
    </row>
    <row r="510" spans="1:1" ht="15.75" customHeight="1" x14ac:dyDescent="0.2">
      <c r="A510" s="113"/>
    </row>
    <row r="511" spans="1:1" ht="15.75" customHeight="1" x14ac:dyDescent="0.2">
      <c r="A511" s="113"/>
    </row>
    <row r="512" spans="1:1" ht="15.75" customHeight="1" x14ac:dyDescent="0.2">
      <c r="A512" s="113"/>
    </row>
    <row r="513" spans="1:1" ht="15.75" customHeight="1" x14ac:dyDescent="0.2">
      <c r="A513" s="113"/>
    </row>
    <row r="514" spans="1:1" ht="15.75" customHeight="1" x14ac:dyDescent="0.2">
      <c r="A514" s="113"/>
    </row>
    <row r="515" spans="1:1" ht="15.75" customHeight="1" x14ac:dyDescent="0.2">
      <c r="A515" s="113"/>
    </row>
    <row r="516" spans="1:1" ht="15.75" customHeight="1" x14ac:dyDescent="0.2">
      <c r="A516" s="113"/>
    </row>
    <row r="517" spans="1:1" ht="15.75" customHeight="1" x14ac:dyDescent="0.2">
      <c r="A517" s="113"/>
    </row>
    <row r="518" spans="1:1" ht="15.75" customHeight="1" x14ac:dyDescent="0.2">
      <c r="A518" s="113"/>
    </row>
    <row r="519" spans="1:1" ht="15.75" customHeight="1" x14ac:dyDescent="0.2">
      <c r="A519" s="113"/>
    </row>
    <row r="520" spans="1:1" ht="15.75" customHeight="1" x14ac:dyDescent="0.2">
      <c r="A520" s="113"/>
    </row>
    <row r="521" spans="1:1" ht="15.75" customHeight="1" x14ac:dyDescent="0.2">
      <c r="A521" s="113"/>
    </row>
    <row r="522" spans="1:1" ht="15.75" customHeight="1" x14ac:dyDescent="0.2">
      <c r="A522" s="113"/>
    </row>
    <row r="523" spans="1:1" ht="15.75" customHeight="1" x14ac:dyDescent="0.2">
      <c r="A523" s="113"/>
    </row>
    <row r="524" spans="1:1" ht="15.75" customHeight="1" x14ac:dyDescent="0.2">
      <c r="A524" s="113"/>
    </row>
    <row r="525" spans="1:1" ht="15.75" customHeight="1" x14ac:dyDescent="0.2">
      <c r="A525" s="113"/>
    </row>
    <row r="526" spans="1:1" ht="15.75" customHeight="1" x14ac:dyDescent="0.2">
      <c r="A526" s="113"/>
    </row>
    <row r="527" spans="1:1" ht="15.75" customHeight="1" x14ac:dyDescent="0.2">
      <c r="A527" s="113"/>
    </row>
    <row r="528" spans="1:1" ht="15.75" customHeight="1" x14ac:dyDescent="0.2">
      <c r="A528" s="113"/>
    </row>
    <row r="529" spans="1:1" ht="15.75" customHeight="1" x14ac:dyDescent="0.2">
      <c r="A529" s="113"/>
    </row>
    <row r="530" spans="1:1" ht="15.75" customHeight="1" x14ac:dyDescent="0.2">
      <c r="A530" s="113"/>
    </row>
    <row r="531" spans="1:1" ht="15.75" customHeight="1" x14ac:dyDescent="0.2">
      <c r="A531" s="113"/>
    </row>
    <row r="532" spans="1:1" ht="15.75" customHeight="1" x14ac:dyDescent="0.2">
      <c r="A532" s="113"/>
    </row>
    <row r="533" spans="1:1" ht="15.75" customHeight="1" x14ac:dyDescent="0.2">
      <c r="A533" s="113"/>
    </row>
    <row r="534" spans="1:1" ht="15.75" customHeight="1" x14ac:dyDescent="0.2">
      <c r="A534" s="113"/>
    </row>
    <row r="535" spans="1:1" ht="15.75" customHeight="1" x14ac:dyDescent="0.2">
      <c r="A535" s="113"/>
    </row>
    <row r="536" spans="1:1" ht="15.75" customHeight="1" x14ac:dyDescent="0.2">
      <c r="A536" s="113"/>
    </row>
    <row r="537" spans="1:1" ht="15.75" customHeight="1" x14ac:dyDescent="0.2">
      <c r="A537" s="113"/>
    </row>
    <row r="538" spans="1:1" ht="15.75" customHeight="1" x14ac:dyDescent="0.2">
      <c r="A538" s="113"/>
    </row>
    <row r="539" spans="1:1" ht="15.75" customHeight="1" x14ac:dyDescent="0.2">
      <c r="A539" s="113"/>
    </row>
    <row r="540" spans="1:1" ht="15.75" customHeight="1" x14ac:dyDescent="0.2">
      <c r="A540" s="113"/>
    </row>
    <row r="541" spans="1:1" ht="15.75" customHeight="1" x14ac:dyDescent="0.2">
      <c r="A541" s="113"/>
    </row>
    <row r="542" spans="1:1" ht="15.75" customHeight="1" x14ac:dyDescent="0.2">
      <c r="A542" s="113"/>
    </row>
    <row r="543" spans="1:1" ht="15.75" customHeight="1" x14ac:dyDescent="0.2">
      <c r="A543" s="113"/>
    </row>
    <row r="544" spans="1:1" ht="15.75" customHeight="1" x14ac:dyDescent="0.2">
      <c r="A544" s="113"/>
    </row>
    <row r="545" spans="1:1" ht="15.75" customHeight="1" x14ac:dyDescent="0.2">
      <c r="A545" s="113"/>
    </row>
    <row r="546" spans="1:1" ht="15.75" customHeight="1" x14ac:dyDescent="0.2">
      <c r="A546" s="113"/>
    </row>
    <row r="547" spans="1:1" ht="15.75" customHeight="1" x14ac:dyDescent="0.2">
      <c r="A547" s="113"/>
    </row>
    <row r="548" spans="1:1" ht="15.75" customHeight="1" x14ac:dyDescent="0.2">
      <c r="A548" s="113"/>
    </row>
    <row r="549" spans="1:1" ht="15.75" customHeight="1" x14ac:dyDescent="0.2">
      <c r="A549" s="113"/>
    </row>
    <row r="550" spans="1:1" ht="15.75" customHeight="1" x14ac:dyDescent="0.2">
      <c r="A550" s="113"/>
    </row>
    <row r="551" spans="1:1" ht="15.75" customHeight="1" x14ac:dyDescent="0.2">
      <c r="A551" s="113"/>
    </row>
    <row r="552" spans="1:1" ht="15.75" customHeight="1" x14ac:dyDescent="0.2">
      <c r="A552" s="113"/>
    </row>
    <row r="553" spans="1:1" ht="15.75" customHeight="1" x14ac:dyDescent="0.2">
      <c r="A553" s="113"/>
    </row>
    <row r="554" spans="1:1" ht="15.75" customHeight="1" x14ac:dyDescent="0.2">
      <c r="A554" s="113"/>
    </row>
    <row r="555" spans="1:1" ht="15.75" customHeight="1" x14ac:dyDescent="0.2">
      <c r="A555" s="113"/>
    </row>
    <row r="556" spans="1:1" ht="15.75" customHeight="1" x14ac:dyDescent="0.2">
      <c r="A556" s="113"/>
    </row>
    <row r="557" spans="1:1" ht="15.75" customHeight="1" x14ac:dyDescent="0.2">
      <c r="A557" s="113"/>
    </row>
    <row r="558" spans="1:1" ht="15.75" customHeight="1" x14ac:dyDescent="0.2">
      <c r="A558" s="113"/>
    </row>
    <row r="559" spans="1:1" ht="15.75" customHeight="1" x14ac:dyDescent="0.2">
      <c r="A559" s="113"/>
    </row>
    <row r="560" spans="1:1" ht="15.75" customHeight="1" x14ac:dyDescent="0.2">
      <c r="A560" s="113"/>
    </row>
    <row r="561" spans="1:1" ht="15.75" customHeight="1" x14ac:dyDescent="0.2">
      <c r="A561" s="113"/>
    </row>
    <row r="562" spans="1:1" ht="15.75" customHeight="1" x14ac:dyDescent="0.2">
      <c r="A562" s="113"/>
    </row>
    <row r="563" spans="1:1" ht="15.75" customHeight="1" x14ac:dyDescent="0.2">
      <c r="A563" s="113"/>
    </row>
    <row r="564" spans="1:1" ht="15.75" customHeight="1" x14ac:dyDescent="0.2">
      <c r="A564" s="113"/>
    </row>
    <row r="565" spans="1:1" ht="15.75" customHeight="1" x14ac:dyDescent="0.2">
      <c r="A565" s="113"/>
    </row>
    <row r="566" spans="1:1" ht="15.75" customHeight="1" x14ac:dyDescent="0.2">
      <c r="A566" s="113"/>
    </row>
    <row r="567" spans="1:1" ht="15.75" customHeight="1" x14ac:dyDescent="0.2">
      <c r="A567" s="113"/>
    </row>
    <row r="568" spans="1:1" ht="15.75" customHeight="1" x14ac:dyDescent="0.2">
      <c r="A568" s="113"/>
    </row>
    <row r="569" spans="1:1" ht="15.75" customHeight="1" x14ac:dyDescent="0.2">
      <c r="A569" s="113"/>
    </row>
    <row r="570" spans="1:1" ht="15.75" customHeight="1" x14ac:dyDescent="0.2">
      <c r="A570" s="113"/>
    </row>
    <row r="571" spans="1:1" ht="15.75" customHeight="1" x14ac:dyDescent="0.2">
      <c r="A571" s="113"/>
    </row>
    <row r="572" spans="1:1" ht="15.75" customHeight="1" x14ac:dyDescent="0.2">
      <c r="A572" s="113"/>
    </row>
    <row r="573" spans="1:1" ht="15.75" customHeight="1" x14ac:dyDescent="0.2">
      <c r="A573" s="113"/>
    </row>
    <row r="574" spans="1:1" ht="15.75" customHeight="1" x14ac:dyDescent="0.2">
      <c r="A574" s="113"/>
    </row>
    <row r="575" spans="1:1" ht="15.75" customHeight="1" x14ac:dyDescent="0.2">
      <c r="A575" s="113"/>
    </row>
    <row r="576" spans="1:1" ht="15.75" customHeight="1" x14ac:dyDescent="0.2">
      <c r="A576" s="113"/>
    </row>
    <row r="577" spans="1:1" ht="15.75" customHeight="1" x14ac:dyDescent="0.2">
      <c r="A577" s="113"/>
    </row>
    <row r="578" spans="1:1" ht="15.75" customHeight="1" x14ac:dyDescent="0.2">
      <c r="A578" s="113"/>
    </row>
    <row r="579" spans="1:1" ht="15.75" customHeight="1" x14ac:dyDescent="0.2">
      <c r="A579" s="113"/>
    </row>
    <row r="580" spans="1:1" ht="15.75" customHeight="1" x14ac:dyDescent="0.2">
      <c r="A580" s="113"/>
    </row>
    <row r="581" spans="1:1" ht="15.75" customHeight="1" x14ac:dyDescent="0.2">
      <c r="A581" s="113"/>
    </row>
    <row r="582" spans="1:1" ht="15.75" customHeight="1" x14ac:dyDescent="0.2">
      <c r="A582" s="113"/>
    </row>
    <row r="583" spans="1:1" ht="15.75" customHeight="1" x14ac:dyDescent="0.2">
      <c r="A583" s="113"/>
    </row>
    <row r="584" spans="1:1" ht="15.75" customHeight="1" x14ac:dyDescent="0.2">
      <c r="A584" s="113"/>
    </row>
    <row r="585" spans="1:1" ht="15.75" customHeight="1" x14ac:dyDescent="0.2">
      <c r="A585" s="113"/>
    </row>
    <row r="586" spans="1:1" ht="15.75" customHeight="1" x14ac:dyDescent="0.2">
      <c r="A586" s="113"/>
    </row>
    <row r="587" spans="1:1" ht="15.75" customHeight="1" x14ac:dyDescent="0.2">
      <c r="A587" s="113"/>
    </row>
    <row r="588" spans="1:1" ht="15.75" customHeight="1" x14ac:dyDescent="0.2">
      <c r="A588" s="113"/>
    </row>
    <row r="589" spans="1:1" ht="15.75" customHeight="1" x14ac:dyDescent="0.2">
      <c r="A589" s="113"/>
    </row>
    <row r="590" spans="1:1" ht="15.75" customHeight="1" x14ac:dyDescent="0.2">
      <c r="A590" s="113"/>
    </row>
    <row r="591" spans="1:1" ht="15.75" customHeight="1" x14ac:dyDescent="0.2">
      <c r="A591" s="113"/>
    </row>
    <row r="592" spans="1:1" ht="15.75" customHeight="1" x14ac:dyDescent="0.2">
      <c r="A592" s="113"/>
    </row>
    <row r="593" spans="1:1" ht="15.75" customHeight="1" x14ac:dyDescent="0.2">
      <c r="A593" s="113"/>
    </row>
    <row r="594" spans="1:1" ht="15.75" customHeight="1" x14ac:dyDescent="0.2">
      <c r="A594" s="113"/>
    </row>
    <row r="595" spans="1:1" ht="15.75" customHeight="1" x14ac:dyDescent="0.2">
      <c r="A595" s="113"/>
    </row>
    <row r="596" spans="1:1" ht="15.75" customHeight="1" x14ac:dyDescent="0.2">
      <c r="A596" s="113"/>
    </row>
    <row r="597" spans="1:1" ht="15.75" customHeight="1" x14ac:dyDescent="0.2">
      <c r="A597" s="113"/>
    </row>
    <row r="598" spans="1:1" ht="15.75" customHeight="1" x14ac:dyDescent="0.2">
      <c r="A598" s="113"/>
    </row>
    <row r="599" spans="1:1" ht="15.75" customHeight="1" x14ac:dyDescent="0.2">
      <c r="A599" s="113"/>
    </row>
    <row r="600" spans="1:1" ht="15.75" customHeight="1" x14ac:dyDescent="0.2">
      <c r="A600" s="113"/>
    </row>
    <row r="601" spans="1:1" ht="15.75" customHeight="1" x14ac:dyDescent="0.2">
      <c r="A601" s="113"/>
    </row>
    <row r="602" spans="1:1" ht="15.75" customHeight="1" x14ac:dyDescent="0.2">
      <c r="A602" s="113"/>
    </row>
    <row r="603" spans="1:1" ht="15.75" customHeight="1" x14ac:dyDescent="0.2">
      <c r="A603" s="113"/>
    </row>
    <row r="604" spans="1:1" ht="15.75" customHeight="1" x14ac:dyDescent="0.2">
      <c r="A604" s="113"/>
    </row>
    <row r="605" spans="1:1" ht="15.75" customHeight="1" x14ac:dyDescent="0.2">
      <c r="A605" s="113"/>
    </row>
    <row r="606" spans="1:1" ht="15.75" customHeight="1" x14ac:dyDescent="0.2">
      <c r="A606" s="113"/>
    </row>
    <row r="607" spans="1:1" ht="15.75" customHeight="1" x14ac:dyDescent="0.2">
      <c r="A607" s="113"/>
    </row>
    <row r="608" spans="1:1" ht="15.75" customHeight="1" x14ac:dyDescent="0.2">
      <c r="A608" s="113"/>
    </row>
    <row r="609" spans="1:1" ht="15.75" customHeight="1" x14ac:dyDescent="0.2">
      <c r="A609" s="113"/>
    </row>
    <row r="610" spans="1:1" ht="15.75" customHeight="1" x14ac:dyDescent="0.2">
      <c r="A610" s="113"/>
    </row>
    <row r="611" spans="1:1" ht="15.75" customHeight="1" x14ac:dyDescent="0.2">
      <c r="A611" s="113"/>
    </row>
    <row r="612" spans="1:1" ht="15.75" customHeight="1" x14ac:dyDescent="0.2">
      <c r="A612" s="113"/>
    </row>
    <row r="613" spans="1:1" ht="15.75" customHeight="1" x14ac:dyDescent="0.2">
      <c r="A613" s="113"/>
    </row>
    <row r="614" spans="1:1" ht="15.75" customHeight="1" x14ac:dyDescent="0.2">
      <c r="A614" s="113"/>
    </row>
    <row r="615" spans="1:1" ht="15.75" customHeight="1" x14ac:dyDescent="0.2">
      <c r="A615" s="113"/>
    </row>
    <row r="616" spans="1:1" ht="15.75" customHeight="1" x14ac:dyDescent="0.2">
      <c r="A616" s="113"/>
    </row>
    <row r="617" spans="1:1" ht="15.75" customHeight="1" x14ac:dyDescent="0.2">
      <c r="A617" s="113"/>
    </row>
    <row r="618" spans="1:1" ht="15.75" customHeight="1" x14ac:dyDescent="0.2">
      <c r="A618" s="113"/>
    </row>
    <row r="619" spans="1:1" ht="15.75" customHeight="1" x14ac:dyDescent="0.2">
      <c r="A619" s="113"/>
    </row>
    <row r="620" spans="1:1" ht="15.75" customHeight="1" x14ac:dyDescent="0.2">
      <c r="A620" s="113"/>
    </row>
    <row r="621" spans="1:1" ht="15.75" customHeight="1" x14ac:dyDescent="0.2">
      <c r="A621" s="113"/>
    </row>
    <row r="622" spans="1:1" ht="15.75" customHeight="1" x14ac:dyDescent="0.2">
      <c r="A622" s="113"/>
    </row>
    <row r="623" spans="1:1" ht="15.75" customHeight="1" x14ac:dyDescent="0.2">
      <c r="A623" s="113"/>
    </row>
    <row r="624" spans="1:1" ht="15.75" customHeight="1" x14ac:dyDescent="0.2">
      <c r="A624" s="113"/>
    </row>
    <row r="625" spans="1:1" ht="15.75" customHeight="1" x14ac:dyDescent="0.2">
      <c r="A625" s="113"/>
    </row>
    <row r="626" spans="1:1" ht="15.75" customHeight="1" x14ac:dyDescent="0.2">
      <c r="A626" s="113"/>
    </row>
    <row r="627" spans="1:1" ht="15.75" customHeight="1" x14ac:dyDescent="0.2">
      <c r="A627" s="113"/>
    </row>
    <row r="628" spans="1:1" ht="15.75" customHeight="1" x14ac:dyDescent="0.2">
      <c r="A628" s="113"/>
    </row>
    <row r="629" spans="1:1" ht="15.75" customHeight="1" x14ac:dyDescent="0.2">
      <c r="A629" s="113"/>
    </row>
    <row r="630" spans="1:1" ht="15.75" customHeight="1" x14ac:dyDescent="0.2">
      <c r="A630" s="113"/>
    </row>
    <row r="631" spans="1:1" ht="15.75" customHeight="1" x14ac:dyDescent="0.2">
      <c r="A631" s="113"/>
    </row>
    <row r="632" spans="1:1" ht="15.75" customHeight="1" x14ac:dyDescent="0.2">
      <c r="A632" s="113"/>
    </row>
    <row r="633" spans="1:1" ht="15.75" customHeight="1" x14ac:dyDescent="0.2">
      <c r="A633" s="113"/>
    </row>
    <row r="634" spans="1:1" ht="15.75" customHeight="1" x14ac:dyDescent="0.2">
      <c r="A634" s="113"/>
    </row>
    <row r="635" spans="1:1" ht="15.75" customHeight="1" x14ac:dyDescent="0.2">
      <c r="A635" s="113"/>
    </row>
    <row r="636" spans="1:1" ht="15.75" customHeight="1" x14ac:dyDescent="0.2">
      <c r="A636" s="113"/>
    </row>
    <row r="637" spans="1:1" ht="15.75" customHeight="1" x14ac:dyDescent="0.2">
      <c r="A637" s="113"/>
    </row>
    <row r="638" spans="1:1" ht="15.75" customHeight="1" x14ac:dyDescent="0.2">
      <c r="A638" s="113"/>
    </row>
    <row r="639" spans="1:1" ht="15.75" customHeight="1" x14ac:dyDescent="0.2">
      <c r="A639" s="113"/>
    </row>
    <row r="640" spans="1:1" ht="15.75" customHeight="1" x14ac:dyDescent="0.2">
      <c r="A640" s="113"/>
    </row>
    <row r="641" spans="1:1" ht="15.75" customHeight="1" x14ac:dyDescent="0.2">
      <c r="A641" s="113"/>
    </row>
    <row r="642" spans="1:1" ht="15.75" customHeight="1" x14ac:dyDescent="0.2">
      <c r="A642" s="113"/>
    </row>
    <row r="643" spans="1:1" ht="15.75" customHeight="1" x14ac:dyDescent="0.2">
      <c r="A643" s="113"/>
    </row>
    <row r="644" spans="1:1" ht="15.75" customHeight="1" x14ac:dyDescent="0.2">
      <c r="A644" s="113"/>
    </row>
    <row r="645" spans="1:1" ht="15.75" customHeight="1" x14ac:dyDescent="0.2">
      <c r="A645" s="113"/>
    </row>
    <row r="646" spans="1:1" ht="15.75" customHeight="1" x14ac:dyDescent="0.2">
      <c r="A646" s="113"/>
    </row>
    <row r="647" spans="1:1" ht="15.75" customHeight="1" x14ac:dyDescent="0.2">
      <c r="A647" s="113"/>
    </row>
    <row r="648" spans="1:1" ht="15.75" customHeight="1" x14ac:dyDescent="0.2">
      <c r="A648" s="113"/>
    </row>
    <row r="649" spans="1:1" ht="15.75" customHeight="1" x14ac:dyDescent="0.2">
      <c r="A649" s="113"/>
    </row>
    <row r="650" spans="1:1" ht="15.75" customHeight="1" x14ac:dyDescent="0.2">
      <c r="A650" s="113"/>
    </row>
    <row r="651" spans="1:1" ht="15.75" customHeight="1" x14ac:dyDescent="0.2">
      <c r="A651" s="113"/>
    </row>
    <row r="652" spans="1:1" ht="15.75" customHeight="1" x14ac:dyDescent="0.2">
      <c r="A652" s="113"/>
    </row>
    <row r="653" spans="1:1" ht="15.75" customHeight="1" x14ac:dyDescent="0.2">
      <c r="A653" s="113"/>
    </row>
    <row r="654" spans="1:1" ht="15.75" customHeight="1" x14ac:dyDescent="0.2">
      <c r="A654" s="113"/>
    </row>
    <row r="655" spans="1:1" ht="15.75" customHeight="1" x14ac:dyDescent="0.2">
      <c r="A655" s="113"/>
    </row>
    <row r="656" spans="1:1" ht="15.75" customHeight="1" x14ac:dyDescent="0.2">
      <c r="A656" s="113"/>
    </row>
    <row r="657" spans="1:1" ht="15.75" customHeight="1" x14ac:dyDescent="0.2">
      <c r="A657" s="113"/>
    </row>
    <row r="658" spans="1:1" ht="15.75" customHeight="1" x14ac:dyDescent="0.2">
      <c r="A658" s="113"/>
    </row>
    <row r="659" spans="1:1" ht="15.75" customHeight="1" x14ac:dyDescent="0.2">
      <c r="A659" s="113"/>
    </row>
    <row r="660" spans="1:1" ht="15.75" customHeight="1" x14ac:dyDescent="0.2">
      <c r="A660" s="113"/>
    </row>
    <row r="661" spans="1:1" ht="15.75" customHeight="1" x14ac:dyDescent="0.2">
      <c r="A661" s="113"/>
    </row>
    <row r="662" spans="1:1" ht="15.75" customHeight="1" x14ac:dyDescent="0.2">
      <c r="A662" s="113"/>
    </row>
    <row r="663" spans="1:1" ht="15.75" customHeight="1" x14ac:dyDescent="0.2">
      <c r="A663" s="113"/>
    </row>
    <row r="664" spans="1:1" ht="15.75" customHeight="1" x14ac:dyDescent="0.2">
      <c r="A664" s="113"/>
    </row>
    <row r="665" spans="1:1" ht="15.75" customHeight="1" x14ac:dyDescent="0.2">
      <c r="A665" s="113"/>
    </row>
    <row r="666" spans="1:1" ht="15.75" customHeight="1" x14ac:dyDescent="0.2">
      <c r="A666" s="113"/>
    </row>
    <row r="667" spans="1:1" ht="15.75" customHeight="1" x14ac:dyDescent="0.2">
      <c r="A667" s="113"/>
    </row>
    <row r="668" spans="1:1" ht="15.75" customHeight="1" x14ac:dyDescent="0.2">
      <c r="A668" s="113"/>
    </row>
    <row r="669" spans="1:1" ht="15.75" customHeight="1" x14ac:dyDescent="0.2">
      <c r="A669" s="113"/>
    </row>
    <row r="670" spans="1:1" ht="15.75" customHeight="1" x14ac:dyDescent="0.2">
      <c r="A670" s="113"/>
    </row>
    <row r="671" spans="1:1" ht="15.75" customHeight="1" x14ac:dyDescent="0.2">
      <c r="A671" s="113"/>
    </row>
    <row r="672" spans="1:1" ht="15.75" customHeight="1" x14ac:dyDescent="0.2">
      <c r="A672" s="113"/>
    </row>
    <row r="673" spans="1:1" ht="15.75" customHeight="1" x14ac:dyDescent="0.2">
      <c r="A673" s="113"/>
    </row>
    <row r="674" spans="1:1" ht="15.75" customHeight="1" x14ac:dyDescent="0.2">
      <c r="A674" s="113"/>
    </row>
    <row r="675" spans="1:1" ht="15.75" customHeight="1" x14ac:dyDescent="0.2">
      <c r="A675" s="113"/>
    </row>
    <row r="676" spans="1:1" ht="15.75" customHeight="1" x14ac:dyDescent="0.2">
      <c r="A676" s="113"/>
    </row>
    <row r="677" spans="1:1" ht="15.75" customHeight="1" x14ac:dyDescent="0.2">
      <c r="A677" s="113"/>
    </row>
    <row r="678" spans="1:1" ht="15.75" customHeight="1" x14ac:dyDescent="0.2">
      <c r="A678" s="113"/>
    </row>
    <row r="679" spans="1:1" ht="15.75" customHeight="1" x14ac:dyDescent="0.2">
      <c r="A679" s="113"/>
    </row>
    <row r="680" spans="1:1" ht="15.75" customHeight="1" x14ac:dyDescent="0.2">
      <c r="A680" s="113"/>
    </row>
    <row r="681" spans="1:1" ht="15.75" customHeight="1" x14ac:dyDescent="0.2">
      <c r="A681" s="113"/>
    </row>
    <row r="682" spans="1:1" ht="15.75" customHeight="1" x14ac:dyDescent="0.2">
      <c r="A682" s="113"/>
    </row>
    <row r="683" spans="1:1" ht="15.75" customHeight="1" x14ac:dyDescent="0.2">
      <c r="A683" s="113"/>
    </row>
    <row r="684" spans="1:1" ht="15.75" customHeight="1" x14ac:dyDescent="0.2">
      <c r="A684" s="113"/>
    </row>
    <row r="685" spans="1:1" ht="15.75" customHeight="1" x14ac:dyDescent="0.2">
      <c r="A685" s="113"/>
    </row>
    <row r="686" spans="1:1" ht="15.75" customHeight="1" x14ac:dyDescent="0.2">
      <c r="A686" s="113"/>
    </row>
    <row r="687" spans="1:1" ht="15.75" customHeight="1" x14ac:dyDescent="0.2">
      <c r="A687" s="113"/>
    </row>
    <row r="688" spans="1:1" ht="15.75" customHeight="1" x14ac:dyDescent="0.2">
      <c r="A688" s="113"/>
    </row>
    <row r="689" spans="1:1" ht="15.75" customHeight="1" x14ac:dyDescent="0.2">
      <c r="A689" s="113"/>
    </row>
    <row r="690" spans="1:1" ht="15.75" customHeight="1" x14ac:dyDescent="0.2">
      <c r="A690" s="113"/>
    </row>
    <row r="691" spans="1:1" ht="15.75" customHeight="1" x14ac:dyDescent="0.2">
      <c r="A691" s="113"/>
    </row>
    <row r="692" spans="1:1" ht="15.75" customHeight="1" x14ac:dyDescent="0.2">
      <c r="A692" s="113"/>
    </row>
    <row r="693" spans="1:1" ht="15.75" customHeight="1" x14ac:dyDescent="0.2">
      <c r="A693" s="113"/>
    </row>
    <row r="694" spans="1:1" ht="15.75" customHeight="1" x14ac:dyDescent="0.2">
      <c r="A694" s="113"/>
    </row>
    <row r="695" spans="1:1" ht="15.75" customHeight="1" x14ac:dyDescent="0.2">
      <c r="A695" s="113"/>
    </row>
    <row r="696" spans="1:1" ht="15.75" customHeight="1" x14ac:dyDescent="0.2">
      <c r="A696" s="113"/>
    </row>
    <row r="697" spans="1:1" ht="15.75" customHeight="1" x14ac:dyDescent="0.2">
      <c r="A697" s="113"/>
    </row>
    <row r="698" spans="1:1" ht="15.75" customHeight="1" x14ac:dyDescent="0.2">
      <c r="A698" s="113"/>
    </row>
    <row r="699" spans="1:1" ht="15.75" customHeight="1" x14ac:dyDescent="0.2">
      <c r="A699" s="113"/>
    </row>
    <row r="700" spans="1:1" ht="15.75" customHeight="1" x14ac:dyDescent="0.2">
      <c r="A700" s="113"/>
    </row>
    <row r="701" spans="1:1" ht="15.75" customHeight="1" x14ac:dyDescent="0.2">
      <c r="A701" s="113"/>
    </row>
    <row r="702" spans="1:1" ht="15.75" customHeight="1" x14ac:dyDescent="0.2">
      <c r="A702" s="113"/>
    </row>
    <row r="703" spans="1:1" ht="15.75" customHeight="1" x14ac:dyDescent="0.2">
      <c r="A703" s="113"/>
    </row>
    <row r="704" spans="1:1" ht="15.75" customHeight="1" x14ac:dyDescent="0.2">
      <c r="A704" s="113"/>
    </row>
    <row r="705" spans="1:1" ht="15.75" customHeight="1" x14ac:dyDescent="0.2">
      <c r="A705" s="113"/>
    </row>
    <row r="706" spans="1:1" ht="15.75" customHeight="1" x14ac:dyDescent="0.2">
      <c r="A706" s="113"/>
    </row>
    <row r="707" spans="1:1" ht="15.75" customHeight="1" x14ac:dyDescent="0.2">
      <c r="A707" s="113"/>
    </row>
    <row r="708" spans="1:1" ht="15.75" customHeight="1" x14ac:dyDescent="0.2">
      <c r="A708" s="113"/>
    </row>
    <row r="709" spans="1:1" ht="15.75" customHeight="1" x14ac:dyDescent="0.2">
      <c r="A709" s="113"/>
    </row>
    <row r="710" spans="1:1" ht="15.75" customHeight="1" x14ac:dyDescent="0.2">
      <c r="A710" s="113"/>
    </row>
    <row r="711" spans="1:1" ht="15.75" customHeight="1" x14ac:dyDescent="0.2">
      <c r="A711" s="113"/>
    </row>
    <row r="712" spans="1:1" ht="15.75" customHeight="1" x14ac:dyDescent="0.2">
      <c r="A712" s="113"/>
    </row>
    <row r="713" spans="1:1" ht="15.75" customHeight="1" x14ac:dyDescent="0.2">
      <c r="A713" s="113"/>
    </row>
    <row r="714" spans="1:1" ht="15.75" customHeight="1" x14ac:dyDescent="0.2">
      <c r="A714" s="113"/>
    </row>
    <row r="715" spans="1:1" ht="15.75" customHeight="1" x14ac:dyDescent="0.2">
      <c r="A715" s="113"/>
    </row>
    <row r="716" spans="1:1" ht="15.75" customHeight="1" x14ac:dyDescent="0.2">
      <c r="A716" s="113"/>
    </row>
    <row r="717" spans="1:1" ht="15.75" customHeight="1" x14ac:dyDescent="0.2">
      <c r="A717" s="113"/>
    </row>
    <row r="718" spans="1:1" ht="15.75" customHeight="1" x14ac:dyDescent="0.2">
      <c r="A718" s="113"/>
    </row>
    <row r="719" spans="1:1" ht="15.75" customHeight="1" x14ac:dyDescent="0.2">
      <c r="A719" s="113"/>
    </row>
    <row r="720" spans="1:1" ht="15.75" customHeight="1" x14ac:dyDescent="0.2">
      <c r="A720" s="113"/>
    </row>
    <row r="721" spans="1:1" ht="15.75" customHeight="1" x14ac:dyDescent="0.2">
      <c r="A721" s="113"/>
    </row>
    <row r="722" spans="1:1" ht="15.75" customHeight="1" x14ac:dyDescent="0.2">
      <c r="A722" s="113"/>
    </row>
    <row r="723" spans="1:1" ht="15.75" customHeight="1" x14ac:dyDescent="0.2">
      <c r="A723" s="113"/>
    </row>
    <row r="724" spans="1:1" ht="15.75" customHeight="1" x14ac:dyDescent="0.2">
      <c r="A724" s="113"/>
    </row>
    <row r="725" spans="1:1" ht="15.75" customHeight="1" x14ac:dyDescent="0.2">
      <c r="A725" s="113"/>
    </row>
    <row r="726" spans="1:1" ht="15.75" customHeight="1" x14ac:dyDescent="0.2">
      <c r="A726" s="113"/>
    </row>
    <row r="727" spans="1:1" ht="15.75" customHeight="1" x14ac:dyDescent="0.2">
      <c r="A727" s="113"/>
    </row>
    <row r="728" spans="1:1" ht="15.75" customHeight="1" x14ac:dyDescent="0.2">
      <c r="A728" s="113"/>
    </row>
    <row r="729" spans="1:1" ht="15.75" customHeight="1" x14ac:dyDescent="0.2">
      <c r="A729" s="113"/>
    </row>
    <row r="730" spans="1:1" ht="15.75" customHeight="1" x14ac:dyDescent="0.2">
      <c r="A730" s="113"/>
    </row>
    <row r="731" spans="1:1" ht="15.75" customHeight="1" x14ac:dyDescent="0.2">
      <c r="A731" s="113"/>
    </row>
    <row r="732" spans="1:1" ht="15.75" customHeight="1" x14ac:dyDescent="0.2">
      <c r="A732" s="113"/>
    </row>
    <row r="733" spans="1:1" ht="15.75" customHeight="1" x14ac:dyDescent="0.2">
      <c r="A733" s="113"/>
    </row>
    <row r="734" spans="1:1" ht="15.75" customHeight="1" x14ac:dyDescent="0.2">
      <c r="A734" s="113"/>
    </row>
    <row r="735" spans="1:1" ht="15.75" customHeight="1" x14ac:dyDescent="0.2">
      <c r="A735" s="113"/>
    </row>
    <row r="736" spans="1:1" ht="15.75" customHeight="1" x14ac:dyDescent="0.2">
      <c r="A736" s="113"/>
    </row>
    <row r="737" spans="1:1" ht="15.75" customHeight="1" x14ac:dyDescent="0.2">
      <c r="A737" s="113"/>
    </row>
    <row r="738" spans="1:1" ht="15.75" customHeight="1" x14ac:dyDescent="0.2">
      <c r="A738" s="113"/>
    </row>
    <row r="739" spans="1:1" ht="15.75" customHeight="1" x14ac:dyDescent="0.2">
      <c r="A739" s="113"/>
    </row>
    <row r="740" spans="1:1" ht="15.75" customHeight="1" x14ac:dyDescent="0.2">
      <c r="A740" s="113"/>
    </row>
    <row r="741" spans="1:1" ht="15.75" customHeight="1" x14ac:dyDescent="0.2">
      <c r="A741" s="113"/>
    </row>
    <row r="742" spans="1:1" ht="15.75" customHeight="1" x14ac:dyDescent="0.2">
      <c r="A742" s="113"/>
    </row>
    <row r="743" spans="1:1" ht="15.75" customHeight="1" x14ac:dyDescent="0.2">
      <c r="A743" s="113"/>
    </row>
    <row r="744" spans="1:1" ht="15.75" customHeight="1" x14ac:dyDescent="0.2">
      <c r="A744" s="113"/>
    </row>
    <row r="745" spans="1:1" ht="15.75" customHeight="1" x14ac:dyDescent="0.2">
      <c r="A745" s="113"/>
    </row>
    <row r="746" spans="1:1" ht="15.75" customHeight="1" x14ac:dyDescent="0.2">
      <c r="A746" s="113"/>
    </row>
    <row r="747" spans="1:1" ht="15.75" customHeight="1" x14ac:dyDescent="0.2">
      <c r="A747" s="113"/>
    </row>
    <row r="748" spans="1:1" ht="15.75" customHeight="1" x14ac:dyDescent="0.2">
      <c r="A748" s="113"/>
    </row>
    <row r="749" spans="1:1" ht="15.75" customHeight="1" x14ac:dyDescent="0.2">
      <c r="A749" s="113"/>
    </row>
    <row r="750" spans="1:1" ht="15.75" customHeight="1" x14ac:dyDescent="0.2">
      <c r="A750" s="113"/>
    </row>
    <row r="751" spans="1:1" ht="15.75" customHeight="1" x14ac:dyDescent="0.2">
      <c r="A751" s="113"/>
    </row>
    <row r="752" spans="1:1" ht="15.75" customHeight="1" x14ac:dyDescent="0.2">
      <c r="A752" s="113"/>
    </row>
    <row r="753" spans="1:1" ht="15.75" customHeight="1" x14ac:dyDescent="0.2">
      <c r="A753" s="113"/>
    </row>
    <row r="754" spans="1:1" ht="15.75" customHeight="1" x14ac:dyDescent="0.2">
      <c r="A754" s="113"/>
    </row>
    <row r="755" spans="1:1" ht="15.75" customHeight="1" x14ac:dyDescent="0.2">
      <c r="A755" s="113"/>
    </row>
    <row r="756" spans="1:1" ht="15.75" customHeight="1" x14ac:dyDescent="0.2">
      <c r="A756" s="113"/>
    </row>
    <row r="757" spans="1:1" ht="15.75" customHeight="1" x14ac:dyDescent="0.2">
      <c r="A757" s="113"/>
    </row>
    <row r="758" spans="1:1" ht="15.75" customHeight="1" x14ac:dyDescent="0.2">
      <c r="A758" s="113"/>
    </row>
    <row r="759" spans="1:1" ht="15.75" customHeight="1" x14ac:dyDescent="0.2">
      <c r="A759" s="113"/>
    </row>
    <row r="760" spans="1:1" ht="15.75" customHeight="1" x14ac:dyDescent="0.2">
      <c r="A760" s="113"/>
    </row>
    <row r="761" spans="1:1" ht="15.75" customHeight="1" x14ac:dyDescent="0.2">
      <c r="A761" s="113"/>
    </row>
    <row r="762" spans="1:1" ht="15.75" customHeight="1" x14ac:dyDescent="0.2">
      <c r="A762" s="113"/>
    </row>
    <row r="763" spans="1:1" ht="15.75" customHeight="1" x14ac:dyDescent="0.2">
      <c r="A763" s="113"/>
    </row>
    <row r="764" spans="1:1" ht="15.75" customHeight="1" x14ac:dyDescent="0.2">
      <c r="A764" s="113"/>
    </row>
    <row r="765" spans="1:1" ht="15.75" customHeight="1" x14ac:dyDescent="0.2">
      <c r="A765" s="113"/>
    </row>
    <row r="766" spans="1:1" ht="15.75" customHeight="1" x14ac:dyDescent="0.2">
      <c r="A766" s="113"/>
    </row>
    <row r="767" spans="1:1" ht="15.75" customHeight="1" x14ac:dyDescent="0.2">
      <c r="A767" s="113"/>
    </row>
    <row r="768" spans="1:1" ht="15.75" customHeight="1" x14ac:dyDescent="0.2">
      <c r="A768" s="113"/>
    </row>
    <row r="769" spans="1:1" ht="15.75" customHeight="1" x14ac:dyDescent="0.2">
      <c r="A769" s="113"/>
    </row>
    <row r="770" spans="1:1" ht="15.75" customHeight="1" x14ac:dyDescent="0.2">
      <c r="A770" s="113"/>
    </row>
    <row r="771" spans="1:1" ht="15.75" customHeight="1" x14ac:dyDescent="0.2">
      <c r="A771" s="113"/>
    </row>
    <row r="772" spans="1:1" ht="15.75" customHeight="1" x14ac:dyDescent="0.2">
      <c r="A772" s="113"/>
    </row>
    <row r="773" spans="1:1" ht="15.75" customHeight="1" x14ac:dyDescent="0.2">
      <c r="A773" s="113"/>
    </row>
    <row r="774" spans="1:1" ht="15.75" customHeight="1" x14ac:dyDescent="0.2">
      <c r="A774" s="113"/>
    </row>
    <row r="775" spans="1:1" ht="15.75" customHeight="1" x14ac:dyDescent="0.2">
      <c r="A775" s="113"/>
    </row>
    <row r="776" spans="1:1" ht="15.75" customHeight="1" x14ac:dyDescent="0.2">
      <c r="A776" s="113"/>
    </row>
    <row r="777" spans="1:1" ht="15.75" customHeight="1" x14ac:dyDescent="0.2">
      <c r="A777" s="113"/>
    </row>
    <row r="778" spans="1:1" ht="15.75" customHeight="1" x14ac:dyDescent="0.2">
      <c r="A778" s="113"/>
    </row>
    <row r="779" spans="1:1" ht="15.75" customHeight="1" x14ac:dyDescent="0.2">
      <c r="A779" s="113"/>
    </row>
    <row r="780" spans="1:1" ht="15.75" customHeight="1" x14ac:dyDescent="0.2">
      <c r="A780" s="113"/>
    </row>
    <row r="781" spans="1:1" ht="15.75" customHeight="1" x14ac:dyDescent="0.2">
      <c r="A781" s="113"/>
    </row>
    <row r="782" spans="1:1" ht="15.75" customHeight="1" x14ac:dyDescent="0.2">
      <c r="A782" s="113"/>
    </row>
    <row r="783" spans="1:1" ht="15.75" customHeight="1" x14ac:dyDescent="0.2">
      <c r="A783" s="113"/>
    </row>
    <row r="784" spans="1:1" ht="15.75" customHeight="1" x14ac:dyDescent="0.2">
      <c r="A784" s="113"/>
    </row>
    <row r="785" spans="1:1" ht="15.75" customHeight="1" x14ac:dyDescent="0.2">
      <c r="A785" s="113"/>
    </row>
    <row r="786" spans="1:1" ht="15.75" customHeight="1" x14ac:dyDescent="0.2">
      <c r="A786" s="113"/>
    </row>
    <row r="787" spans="1:1" ht="15.75" customHeight="1" x14ac:dyDescent="0.2">
      <c r="A787" s="113"/>
    </row>
    <row r="788" spans="1:1" ht="15.75" customHeight="1" x14ac:dyDescent="0.2">
      <c r="A788" s="113"/>
    </row>
    <row r="789" spans="1:1" ht="15.75" customHeight="1" x14ac:dyDescent="0.2">
      <c r="A789" s="113"/>
    </row>
    <row r="790" spans="1:1" ht="15.75" customHeight="1" x14ac:dyDescent="0.2">
      <c r="A790" s="113"/>
    </row>
    <row r="791" spans="1:1" ht="15.75" customHeight="1" x14ac:dyDescent="0.2">
      <c r="A791" s="113"/>
    </row>
    <row r="792" spans="1:1" ht="15.75" customHeight="1" x14ac:dyDescent="0.2">
      <c r="A792" s="113"/>
    </row>
    <row r="793" spans="1:1" ht="15.75" customHeight="1" x14ac:dyDescent="0.2">
      <c r="A793" s="113"/>
    </row>
    <row r="794" spans="1:1" ht="15.75" customHeight="1" x14ac:dyDescent="0.2">
      <c r="A794" s="113"/>
    </row>
    <row r="795" spans="1:1" ht="15.75" customHeight="1" x14ac:dyDescent="0.2">
      <c r="A795" s="113"/>
    </row>
    <row r="796" spans="1:1" ht="15.75" customHeight="1" x14ac:dyDescent="0.2">
      <c r="A796" s="113"/>
    </row>
    <row r="797" spans="1:1" ht="15.75" customHeight="1" x14ac:dyDescent="0.2">
      <c r="A797" s="113"/>
    </row>
    <row r="798" spans="1:1" ht="15.75" customHeight="1" x14ac:dyDescent="0.2">
      <c r="A798" s="113"/>
    </row>
    <row r="799" spans="1:1" ht="15.75" customHeight="1" x14ac:dyDescent="0.2">
      <c r="A799" s="113"/>
    </row>
    <row r="800" spans="1:1" ht="15.75" customHeight="1" x14ac:dyDescent="0.2">
      <c r="A800" s="113"/>
    </row>
    <row r="801" spans="1:1" ht="15.75" customHeight="1" x14ac:dyDescent="0.2">
      <c r="A801" s="113"/>
    </row>
    <row r="802" spans="1:1" ht="15.75" customHeight="1" x14ac:dyDescent="0.2">
      <c r="A802" s="113"/>
    </row>
    <row r="803" spans="1:1" ht="15.75" customHeight="1" x14ac:dyDescent="0.2">
      <c r="A803" s="113"/>
    </row>
    <row r="804" spans="1:1" ht="15.75" customHeight="1" x14ac:dyDescent="0.2">
      <c r="A804" s="113"/>
    </row>
    <row r="805" spans="1:1" ht="15.75" customHeight="1" x14ac:dyDescent="0.2">
      <c r="A805" s="113"/>
    </row>
    <row r="806" spans="1:1" ht="15.75" customHeight="1" x14ac:dyDescent="0.2">
      <c r="A806" s="113"/>
    </row>
    <row r="807" spans="1:1" ht="15.75" customHeight="1" x14ac:dyDescent="0.2">
      <c r="A807" s="113"/>
    </row>
    <row r="808" spans="1:1" ht="15.75" customHeight="1" x14ac:dyDescent="0.2">
      <c r="A808" s="113"/>
    </row>
    <row r="809" spans="1:1" ht="15.75" customHeight="1" x14ac:dyDescent="0.2">
      <c r="A809" s="113"/>
    </row>
    <row r="810" spans="1:1" ht="15.75" customHeight="1" x14ac:dyDescent="0.2">
      <c r="A810" s="113"/>
    </row>
    <row r="811" spans="1:1" ht="15.75" customHeight="1" x14ac:dyDescent="0.2">
      <c r="A811" s="113"/>
    </row>
    <row r="812" spans="1:1" ht="15.75" customHeight="1" x14ac:dyDescent="0.2">
      <c r="A812" s="113"/>
    </row>
    <row r="813" spans="1:1" ht="15.75" customHeight="1" x14ac:dyDescent="0.2">
      <c r="A813" s="113"/>
    </row>
    <row r="814" spans="1:1" ht="15.75" customHeight="1" x14ac:dyDescent="0.2">
      <c r="A814" s="113"/>
    </row>
    <row r="815" spans="1:1" ht="15.75" customHeight="1" x14ac:dyDescent="0.2">
      <c r="A815" s="113"/>
    </row>
    <row r="816" spans="1:1" ht="15.75" customHeight="1" x14ac:dyDescent="0.2">
      <c r="A816" s="113"/>
    </row>
    <row r="817" spans="1:1" ht="15.75" customHeight="1" x14ac:dyDescent="0.2">
      <c r="A817" s="113"/>
    </row>
    <row r="818" spans="1:1" ht="15.75" customHeight="1" x14ac:dyDescent="0.2">
      <c r="A818" s="113"/>
    </row>
    <row r="819" spans="1:1" ht="15.75" customHeight="1" x14ac:dyDescent="0.2">
      <c r="A819" s="113"/>
    </row>
    <row r="820" spans="1:1" ht="15.75" customHeight="1" x14ac:dyDescent="0.2">
      <c r="A820" s="113"/>
    </row>
    <row r="821" spans="1:1" ht="15.75" customHeight="1" x14ac:dyDescent="0.2">
      <c r="A821" s="113"/>
    </row>
    <row r="822" spans="1:1" ht="15.75" customHeight="1" x14ac:dyDescent="0.2">
      <c r="A822" s="113"/>
    </row>
    <row r="823" spans="1:1" ht="15.75" customHeight="1" x14ac:dyDescent="0.2">
      <c r="A823" s="113"/>
    </row>
    <row r="824" spans="1:1" ht="15.75" customHeight="1" x14ac:dyDescent="0.2">
      <c r="A824" s="113"/>
    </row>
    <row r="825" spans="1:1" ht="15.75" customHeight="1" x14ac:dyDescent="0.2">
      <c r="A825" s="113"/>
    </row>
    <row r="826" spans="1:1" ht="15.75" customHeight="1" x14ac:dyDescent="0.2">
      <c r="A826" s="113"/>
    </row>
    <row r="827" spans="1:1" ht="15.75" customHeight="1" x14ac:dyDescent="0.2">
      <c r="A827" s="113"/>
    </row>
    <row r="828" spans="1:1" ht="15.75" customHeight="1" x14ac:dyDescent="0.2">
      <c r="A828" s="113"/>
    </row>
    <row r="829" spans="1:1" ht="15.75" customHeight="1" x14ac:dyDescent="0.2">
      <c r="A829" s="113"/>
    </row>
    <row r="830" spans="1:1" ht="15.75" customHeight="1" x14ac:dyDescent="0.2">
      <c r="A830" s="113"/>
    </row>
    <row r="831" spans="1:1" ht="15.75" customHeight="1" x14ac:dyDescent="0.2">
      <c r="A831" s="113"/>
    </row>
    <row r="832" spans="1:1" ht="15.75" customHeight="1" x14ac:dyDescent="0.2">
      <c r="A832" s="113"/>
    </row>
    <row r="833" spans="1:1" ht="15.75" customHeight="1" x14ac:dyDescent="0.2">
      <c r="A833" s="113"/>
    </row>
    <row r="834" spans="1:1" ht="15.75" customHeight="1" x14ac:dyDescent="0.2">
      <c r="A834" s="113"/>
    </row>
    <row r="835" spans="1:1" ht="15.75" customHeight="1" x14ac:dyDescent="0.2">
      <c r="A835" s="113"/>
    </row>
    <row r="836" spans="1:1" ht="15.75" customHeight="1" x14ac:dyDescent="0.2">
      <c r="A836" s="113"/>
    </row>
    <row r="837" spans="1:1" ht="15.75" customHeight="1" x14ac:dyDescent="0.2">
      <c r="A837" s="113"/>
    </row>
    <row r="838" spans="1:1" ht="15.75" customHeight="1" x14ac:dyDescent="0.2">
      <c r="A838" s="113"/>
    </row>
    <row r="839" spans="1:1" ht="15.75" customHeight="1" x14ac:dyDescent="0.2">
      <c r="A839" s="113"/>
    </row>
    <row r="840" spans="1:1" ht="15.75" customHeight="1" x14ac:dyDescent="0.2">
      <c r="A840" s="113"/>
    </row>
    <row r="841" spans="1:1" ht="15.75" customHeight="1" x14ac:dyDescent="0.2">
      <c r="A841" s="113"/>
    </row>
    <row r="842" spans="1:1" ht="15.75" customHeight="1" x14ac:dyDescent="0.2">
      <c r="A842" s="113"/>
    </row>
    <row r="843" spans="1:1" ht="15.75" customHeight="1" x14ac:dyDescent="0.2">
      <c r="A843" s="113"/>
    </row>
    <row r="844" spans="1:1" ht="15.75" customHeight="1" x14ac:dyDescent="0.2">
      <c r="A844" s="113"/>
    </row>
    <row r="845" spans="1:1" ht="15.75" customHeight="1" x14ac:dyDescent="0.2">
      <c r="A845" s="113"/>
    </row>
    <row r="846" spans="1:1" ht="15.75" customHeight="1" x14ac:dyDescent="0.2">
      <c r="A846" s="113"/>
    </row>
    <row r="847" spans="1:1" ht="15.75" customHeight="1" x14ac:dyDescent="0.2">
      <c r="A847" s="113"/>
    </row>
    <row r="848" spans="1:1" ht="15.75" customHeight="1" x14ac:dyDescent="0.2">
      <c r="A848" s="113"/>
    </row>
    <row r="849" spans="1:1" ht="15.75" customHeight="1" x14ac:dyDescent="0.2">
      <c r="A849" s="113"/>
    </row>
    <row r="850" spans="1:1" ht="15.75" customHeight="1" x14ac:dyDescent="0.2">
      <c r="A850" s="113"/>
    </row>
    <row r="851" spans="1:1" ht="15.75" customHeight="1" x14ac:dyDescent="0.2">
      <c r="A851" s="113"/>
    </row>
    <row r="852" spans="1:1" ht="15.75" customHeight="1" x14ac:dyDescent="0.2">
      <c r="A852" s="113"/>
    </row>
    <row r="853" spans="1:1" ht="15.75" customHeight="1" x14ac:dyDescent="0.2">
      <c r="A853" s="113"/>
    </row>
    <row r="854" spans="1:1" ht="15.75" customHeight="1" x14ac:dyDescent="0.2">
      <c r="A854" s="113"/>
    </row>
    <row r="855" spans="1:1" ht="15.75" customHeight="1" x14ac:dyDescent="0.2">
      <c r="A855" s="113"/>
    </row>
    <row r="856" spans="1:1" ht="15.75" customHeight="1" x14ac:dyDescent="0.2">
      <c r="A856" s="113"/>
    </row>
    <row r="857" spans="1:1" ht="15.75" customHeight="1" x14ac:dyDescent="0.2">
      <c r="A857" s="113"/>
    </row>
    <row r="858" spans="1:1" ht="15.75" customHeight="1" x14ac:dyDescent="0.2">
      <c r="A858" s="113"/>
    </row>
    <row r="859" spans="1:1" ht="15.75" customHeight="1" x14ac:dyDescent="0.2">
      <c r="A859" s="113"/>
    </row>
    <row r="860" spans="1:1" ht="15.75" customHeight="1" x14ac:dyDescent="0.2">
      <c r="A860" s="113"/>
    </row>
    <row r="861" spans="1:1" ht="15.75" customHeight="1" x14ac:dyDescent="0.2">
      <c r="A861" s="113"/>
    </row>
    <row r="862" spans="1:1" ht="15.75" customHeight="1" x14ac:dyDescent="0.2">
      <c r="A862" s="113"/>
    </row>
    <row r="863" spans="1:1" ht="15.75" customHeight="1" x14ac:dyDescent="0.2">
      <c r="A863" s="113"/>
    </row>
    <row r="864" spans="1:1" ht="15.75" customHeight="1" x14ac:dyDescent="0.2">
      <c r="A864" s="113"/>
    </row>
    <row r="865" spans="1:1" ht="15.75" customHeight="1" x14ac:dyDescent="0.2">
      <c r="A865" s="113"/>
    </row>
    <row r="866" spans="1:1" ht="15.75" customHeight="1" x14ac:dyDescent="0.2">
      <c r="A866" s="113"/>
    </row>
    <row r="867" spans="1:1" ht="15.75" customHeight="1" x14ac:dyDescent="0.2">
      <c r="A867" s="113"/>
    </row>
    <row r="868" spans="1:1" ht="15.75" customHeight="1" x14ac:dyDescent="0.2">
      <c r="A868" s="113"/>
    </row>
    <row r="869" spans="1:1" ht="15.75" customHeight="1" x14ac:dyDescent="0.2">
      <c r="A869" s="113"/>
    </row>
    <row r="870" spans="1:1" ht="15.75" customHeight="1" x14ac:dyDescent="0.2">
      <c r="A870" s="113"/>
    </row>
    <row r="871" spans="1:1" ht="15.75" customHeight="1" x14ac:dyDescent="0.2">
      <c r="A871" s="113"/>
    </row>
    <row r="872" spans="1:1" ht="15.75" customHeight="1" x14ac:dyDescent="0.2">
      <c r="A872" s="113"/>
    </row>
    <row r="873" spans="1:1" ht="15.75" customHeight="1" x14ac:dyDescent="0.2">
      <c r="A873" s="113"/>
    </row>
    <row r="874" spans="1:1" ht="15.75" customHeight="1" x14ac:dyDescent="0.2">
      <c r="A874" s="113"/>
    </row>
    <row r="875" spans="1:1" ht="15.75" customHeight="1" x14ac:dyDescent="0.2">
      <c r="A875" s="113"/>
    </row>
    <row r="876" spans="1:1" ht="15.75" customHeight="1" x14ac:dyDescent="0.2">
      <c r="A876" s="113"/>
    </row>
    <row r="877" spans="1:1" ht="15.75" customHeight="1" x14ac:dyDescent="0.2">
      <c r="A877" s="113"/>
    </row>
    <row r="878" spans="1:1" ht="15.75" customHeight="1" x14ac:dyDescent="0.2">
      <c r="A878" s="113"/>
    </row>
    <row r="879" spans="1:1" ht="15.75" customHeight="1" x14ac:dyDescent="0.2">
      <c r="A879" s="113"/>
    </row>
    <row r="880" spans="1:1" ht="15.75" customHeight="1" x14ac:dyDescent="0.2">
      <c r="A880" s="113"/>
    </row>
    <row r="881" spans="1:1" ht="15.75" customHeight="1" x14ac:dyDescent="0.2">
      <c r="A881" s="113"/>
    </row>
    <row r="882" spans="1:1" ht="15.75" customHeight="1" x14ac:dyDescent="0.2">
      <c r="A882" s="113"/>
    </row>
    <row r="883" spans="1:1" ht="15.75" customHeight="1" x14ac:dyDescent="0.2">
      <c r="A883" s="113"/>
    </row>
    <row r="884" spans="1:1" ht="15.75" customHeight="1" x14ac:dyDescent="0.2">
      <c r="A884" s="113"/>
    </row>
    <row r="885" spans="1:1" ht="15.75" customHeight="1" x14ac:dyDescent="0.2">
      <c r="A885" s="113"/>
    </row>
    <row r="886" spans="1:1" ht="15.75" customHeight="1" x14ac:dyDescent="0.2">
      <c r="A886" s="113"/>
    </row>
    <row r="887" spans="1:1" ht="15.75" customHeight="1" x14ac:dyDescent="0.2">
      <c r="A887" s="113"/>
    </row>
    <row r="888" spans="1:1" ht="15.75" customHeight="1" x14ac:dyDescent="0.2">
      <c r="A888" s="113"/>
    </row>
    <row r="889" spans="1:1" ht="15.75" customHeight="1" x14ac:dyDescent="0.2">
      <c r="A889" s="113"/>
    </row>
    <row r="890" spans="1:1" ht="15.75" customHeight="1" x14ac:dyDescent="0.2">
      <c r="A890" s="113"/>
    </row>
    <row r="891" spans="1:1" ht="15.75" customHeight="1" x14ac:dyDescent="0.2">
      <c r="A891" s="113"/>
    </row>
    <row r="892" spans="1:1" ht="15.75" customHeight="1" x14ac:dyDescent="0.2">
      <c r="A892" s="113"/>
    </row>
    <row r="893" spans="1:1" ht="15.75" customHeight="1" x14ac:dyDescent="0.2">
      <c r="A893" s="113"/>
    </row>
    <row r="894" spans="1:1" ht="15.75" customHeight="1" x14ac:dyDescent="0.2">
      <c r="A894" s="113"/>
    </row>
    <row r="895" spans="1:1" ht="15.75" customHeight="1" x14ac:dyDescent="0.2">
      <c r="A895" s="113"/>
    </row>
    <row r="896" spans="1:1" ht="15.75" customHeight="1" x14ac:dyDescent="0.2">
      <c r="A896" s="113"/>
    </row>
    <row r="897" spans="1:1" ht="15.75" customHeight="1" x14ac:dyDescent="0.2">
      <c r="A897" s="113"/>
    </row>
    <row r="898" spans="1:1" ht="15.75" customHeight="1" x14ac:dyDescent="0.2">
      <c r="A898" s="113"/>
    </row>
    <row r="899" spans="1:1" ht="15.75" customHeight="1" x14ac:dyDescent="0.2">
      <c r="A899" s="113"/>
    </row>
    <row r="900" spans="1:1" ht="15.75" customHeight="1" x14ac:dyDescent="0.2">
      <c r="A900" s="113"/>
    </row>
    <row r="901" spans="1:1" ht="15.75" customHeight="1" x14ac:dyDescent="0.2">
      <c r="A901" s="113"/>
    </row>
    <row r="902" spans="1:1" ht="15.75" customHeight="1" x14ac:dyDescent="0.2">
      <c r="A902" s="113"/>
    </row>
    <row r="903" spans="1:1" ht="15.75" customHeight="1" x14ac:dyDescent="0.2">
      <c r="A903" s="113"/>
    </row>
    <row r="904" spans="1:1" ht="15.75" customHeight="1" x14ac:dyDescent="0.2">
      <c r="A904" s="113"/>
    </row>
    <row r="905" spans="1:1" ht="15.75" customHeight="1" x14ac:dyDescent="0.2">
      <c r="A905" s="113"/>
    </row>
    <row r="906" spans="1:1" ht="15.75" customHeight="1" x14ac:dyDescent="0.2">
      <c r="A906" s="113"/>
    </row>
    <row r="907" spans="1:1" ht="15.75" customHeight="1" x14ac:dyDescent="0.2">
      <c r="A907" s="113"/>
    </row>
    <row r="908" spans="1:1" ht="15.75" customHeight="1" x14ac:dyDescent="0.2">
      <c r="A908" s="113"/>
    </row>
    <row r="909" spans="1:1" ht="15.75" customHeight="1" x14ac:dyDescent="0.2">
      <c r="A909" s="113"/>
    </row>
    <row r="910" spans="1:1" ht="15.75" customHeight="1" x14ac:dyDescent="0.2">
      <c r="A910" s="113"/>
    </row>
    <row r="911" spans="1:1" ht="15.75" customHeight="1" x14ac:dyDescent="0.2">
      <c r="A911" s="113"/>
    </row>
    <row r="912" spans="1:1" ht="15.75" customHeight="1" x14ac:dyDescent="0.2">
      <c r="A912" s="113"/>
    </row>
    <row r="913" spans="1:1" ht="15.75" customHeight="1" x14ac:dyDescent="0.2">
      <c r="A913" s="113"/>
    </row>
    <row r="914" spans="1:1" ht="15.75" customHeight="1" x14ac:dyDescent="0.2">
      <c r="A914" s="113"/>
    </row>
    <row r="915" spans="1:1" ht="15.75" customHeight="1" x14ac:dyDescent="0.2">
      <c r="A915" s="113"/>
    </row>
    <row r="916" spans="1:1" ht="15.75" customHeight="1" x14ac:dyDescent="0.2">
      <c r="A916" s="113"/>
    </row>
    <row r="917" spans="1:1" ht="15.75" customHeight="1" x14ac:dyDescent="0.2">
      <c r="A917" s="113"/>
    </row>
    <row r="918" spans="1:1" ht="15.75" customHeight="1" x14ac:dyDescent="0.2">
      <c r="A918" s="113"/>
    </row>
    <row r="919" spans="1:1" ht="15.75" customHeight="1" x14ac:dyDescent="0.2">
      <c r="A919" s="113"/>
    </row>
    <row r="920" spans="1:1" ht="15.75" customHeight="1" x14ac:dyDescent="0.2">
      <c r="A920" s="113"/>
    </row>
    <row r="921" spans="1:1" ht="15.75" customHeight="1" x14ac:dyDescent="0.2">
      <c r="A921" s="113"/>
    </row>
    <row r="922" spans="1:1" ht="15.75" customHeight="1" x14ac:dyDescent="0.2">
      <c r="A922" s="113"/>
    </row>
    <row r="923" spans="1:1" ht="15.75" customHeight="1" x14ac:dyDescent="0.2">
      <c r="A923" s="113"/>
    </row>
    <row r="924" spans="1:1" ht="15.75" customHeight="1" x14ac:dyDescent="0.2">
      <c r="A924" s="113"/>
    </row>
    <row r="925" spans="1:1" ht="15.75" customHeight="1" x14ac:dyDescent="0.2">
      <c r="A925" s="113"/>
    </row>
    <row r="926" spans="1:1" ht="15.75" customHeight="1" x14ac:dyDescent="0.2">
      <c r="A926" s="113"/>
    </row>
    <row r="927" spans="1:1" ht="15.75" customHeight="1" x14ac:dyDescent="0.2">
      <c r="A927" s="113"/>
    </row>
    <row r="928" spans="1:1" ht="15.75" customHeight="1" x14ac:dyDescent="0.2">
      <c r="A928" s="113"/>
    </row>
    <row r="929" spans="1:1" ht="15.75" customHeight="1" x14ac:dyDescent="0.2">
      <c r="A929" s="113"/>
    </row>
    <row r="930" spans="1:1" ht="15.75" customHeight="1" x14ac:dyDescent="0.2">
      <c r="A930" s="113"/>
    </row>
    <row r="931" spans="1:1" ht="15.75" customHeight="1" x14ac:dyDescent="0.2">
      <c r="A931" s="113"/>
    </row>
    <row r="932" spans="1:1" ht="15.75" customHeight="1" x14ac:dyDescent="0.2">
      <c r="A932" s="113"/>
    </row>
    <row r="933" spans="1:1" ht="15.75" customHeight="1" x14ac:dyDescent="0.2">
      <c r="A933" s="113"/>
    </row>
    <row r="934" spans="1:1" ht="15.75" customHeight="1" x14ac:dyDescent="0.2">
      <c r="A934" s="113"/>
    </row>
    <row r="935" spans="1:1" ht="15.75" customHeight="1" x14ac:dyDescent="0.2">
      <c r="A935" s="113"/>
    </row>
    <row r="936" spans="1:1" ht="15.75" customHeight="1" x14ac:dyDescent="0.2">
      <c r="A936" s="113"/>
    </row>
    <row r="937" spans="1:1" ht="15.75" customHeight="1" x14ac:dyDescent="0.2">
      <c r="A937" s="113"/>
    </row>
    <row r="938" spans="1:1" ht="15.75" customHeight="1" x14ac:dyDescent="0.2">
      <c r="A938" s="113"/>
    </row>
    <row r="939" spans="1:1" ht="15.75" customHeight="1" x14ac:dyDescent="0.2">
      <c r="A939" s="113"/>
    </row>
    <row r="940" spans="1:1" ht="15.75" customHeight="1" x14ac:dyDescent="0.2">
      <c r="A940" s="113"/>
    </row>
    <row r="941" spans="1:1" ht="15.75" customHeight="1" x14ac:dyDescent="0.2">
      <c r="A941" s="113"/>
    </row>
    <row r="942" spans="1:1" ht="15.75" customHeight="1" x14ac:dyDescent="0.2">
      <c r="A942" s="113"/>
    </row>
    <row r="943" spans="1:1" ht="15.75" customHeight="1" x14ac:dyDescent="0.2">
      <c r="A943" s="113"/>
    </row>
    <row r="944" spans="1:1" ht="15.75" customHeight="1" x14ac:dyDescent="0.2">
      <c r="A944" s="113"/>
    </row>
    <row r="945" spans="1:1" ht="15.75" customHeight="1" x14ac:dyDescent="0.2">
      <c r="A945" s="113"/>
    </row>
    <row r="946" spans="1:1" ht="15.75" customHeight="1" x14ac:dyDescent="0.2">
      <c r="A946" s="113"/>
    </row>
    <row r="947" spans="1:1" ht="15.75" customHeight="1" x14ac:dyDescent="0.2">
      <c r="A947" s="113"/>
    </row>
    <row r="948" spans="1:1" ht="15.75" customHeight="1" x14ac:dyDescent="0.2">
      <c r="A948" s="113"/>
    </row>
    <row r="949" spans="1:1" ht="15.75" customHeight="1" x14ac:dyDescent="0.2">
      <c r="A949" s="113"/>
    </row>
    <row r="950" spans="1:1" ht="15.75" customHeight="1" x14ac:dyDescent="0.2">
      <c r="A950" s="113"/>
    </row>
    <row r="951" spans="1:1" ht="15.75" customHeight="1" x14ac:dyDescent="0.2">
      <c r="A951" s="113"/>
    </row>
    <row r="952" spans="1:1" ht="15.75" customHeight="1" x14ac:dyDescent="0.2">
      <c r="A952" s="113"/>
    </row>
    <row r="953" spans="1:1" ht="15.75" customHeight="1" x14ac:dyDescent="0.2">
      <c r="A953" s="113"/>
    </row>
    <row r="954" spans="1:1" ht="15.75" customHeight="1" x14ac:dyDescent="0.2">
      <c r="A954" s="113"/>
    </row>
    <row r="955" spans="1:1" ht="15.75" customHeight="1" x14ac:dyDescent="0.2">
      <c r="A955" s="113"/>
    </row>
    <row r="956" spans="1:1" ht="15.75" customHeight="1" x14ac:dyDescent="0.2">
      <c r="A956" s="113"/>
    </row>
    <row r="957" spans="1:1" ht="15.75" customHeight="1" x14ac:dyDescent="0.2">
      <c r="A957" s="113"/>
    </row>
    <row r="958" spans="1:1" ht="15.75" customHeight="1" x14ac:dyDescent="0.2">
      <c r="A958" s="113"/>
    </row>
    <row r="959" spans="1:1" ht="15.75" customHeight="1" x14ac:dyDescent="0.2">
      <c r="A959" s="113"/>
    </row>
    <row r="960" spans="1:1" ht="15.75" customHeight="1" x14ac:dyDescent="0.2">
      <c r="A960" s="113"/>
    </row>
    <row r="961" spans="1:1" ht="15.75" customHeight="1" x14ac:dyDescent="0.2">
      <c r="A961" s="113"/>
    </row>
    <row r="962" spans="1:1" ht="15.75" customHeight="1" x14ac:dyDescent="0.2">
      <c r="A962" s="113"/>
    </row>
    <row r="963" spans="1:1" ht="15.75" customHeight="1" x14ac:dyDescent="0.2">
      <c r="A963" s="113"/>
    </row>
    <row r="964" spans="1:1" ht="15.75" customHeight="1" x14ac:dyDescent="0.2">
      <c r="A964" s="113"/>
    </row>
    <row r="965" spans="1:1" ht="15.75" customHeight="1" x14ac:dyDescent="0.2">
      <c r="A965" s="113"/>
    </row>
    <row r="966" spans="1:1" ht="15.75" customHeight="1" x14ac:dyDescent="0.2">
      <c r="A966" s="113"/>
    </row>
    <row r="967" spans="1:1" ht="15.75" customHeight="1" x14ac:dyDescent="0.2">
      <c r="A967" s="113"/>
    </row>
    <row r="968" spans="1:1" ht="15.75" customHeight="1" x14ac:dyDescent="0.2">
      <c r="A968" s="113"/>
    </row>
    <row r="969" spans="1:1" ht="15.75" customHeight="1" x14ac:dyDescent="0.2">
      <c r="A969" s="113"/>
    </row>
    <row r="970" spans="1:1" ht="15.75" customHeight="1" x14ac:dyDescent="0.2">
      <c r="A970" s="113"/>
    </row>
    <row r="971" spans="1:1" ht="15.75" customHeight="1" x14ac:dyDescent="0.2">
      <c r="A971" s="113"/>
    </row>
    <row r="972" spans="1:1" ht="15.75" customHeight="1" x14ac:dyDescent="0.2">
      <c r="A972" s="113"/>
    </row>
    <row r="973" spans="1:1" ht="15.75" customHeight="1" x14ac:dyDescent="0.2">
      <c r="A973" s="113"/>
    </row>
    <row r="974" spans="1:1" ht="15.75" customHeight="1" x14ac:dyDescent="0.2">
      <c r="A974" s="113"/>
    </row>
    <row r="975" spans="1:1" ht="15.75" customHeight="1" x14ac:dyDescent="0.2">
      <c r="A975" s="113"/>
    </row>
    <row r="976" spans="1:1" ht="15.75" customHeight="1" x14ac:dyDescent="0.2">
      <c r="A976" s="113"/>
    </row>
    <row r="977" spans="1:1" ht="15.75" customHeight="1" x14ac:dyDescent="0.2">
      <c r="A977" s="113"/>
    </row>
    <row r="978" spans="1:1" ht="15.75" customHeight="1" x14ac:dyDescent="0.2">
      <c r="A978" s="113"/>
    </row>
    <row r="979" spans="1:1" ht="15.75" customHeight="1" x14ac:dyDescent="0.2">
      <c r="A979" s="113"/>
    </row>
    <row r="980" spans="1:1" ht="15.75" customHeight="1" x14ac:dyDescent="0.2">
      <c r="A980" s="113"/>
    </row>
    <row r="981" spans="1:1" ht="15.75" customHeight="1" x14ac:dyDescent="0.2">
      <c r="A981" s="113"/>
    </row>
    <row r="982" spans="1:1" ht="15.75" customHeight="1" x14ac:dyDescent="0.2">
      <c r="A982" s="113"/>
    </row>
    <row r="983" spans="1:1" ht="15.75" customHeight="1" x14ac:dyDescent="0.2">
      <c r="A983" s="113"/>
    </row>
    <row r="984" spans="1:1" ht="15.75" customHeight="1" x14ac:dyDescent="0.2">
      <c r="A984" s="113"/>
    </row>
    <row r="985" spans="1:1" ht="15.75" customHeight="1" x14ac:dyDescent="0.2">
      <c r="A985" s="113"/>
    </row>
    <row r="986" spans="1:1" ht="15.75" customHeight="1" x14ac:dyDescent="0.2">
      <c r="A986" s="113"/>
    </row>
    <row r="987" spans="1:1" ht="15.75" customHeight="1" x14ac:dyDescent="0.2">
      <c r="A987" s="113"/>
    </row>
    <row r="988" spans="1:1" ht="15.75" customHeight="1" x14ac:dyDescent="0.2">
      <c r="A988" s="113"/>
    </row>
    <row r="989" spans="1:1" ht="15.75" customHeight="1" x14ac:dyDescent="0.2">
      <c r="A989" s="113"/>
    </row>
    <row r="990" spans="1:1" ht="15.75" customHeight="1" x14ac:dyDescent="0.2">
      <c r="A990" s="113"/>
    </row>
    <row r="991" spans="1:1" ht="15.75" customHeight="1" x14ac:dyDescent="0.2">
      <c r="A991" s="113"/>
    </row>
    <row r="992" spans="1:1" ht="15.75" customHeight="1" x14ac:dyDescent="0.2">
      <c r="A992" s="113"/>
    </row>
    <row r="993" spans="1:1" ht="15.75" customHeight="1" x14ac:dyDescent="0.2">
      <c r="A993" s="113"/>
    </row>
    <row r="994" spans="1:1" ht="15.75" customHeight="1" x14ac:dyDescent="0.2">
      <c r="A994" s="113"/>
    </row>
    <row r="995" spans="1:1" ht="15.75" customHeight="1" x14ac:dyDescent="0.2">
      <c r="A995" s="113"/>
    </row>
    <row r="996" spans="1:1" ht="15.75" customHeight="1" x14ac:dyDescent="0.2">
      <c r="A996" s="113"/>
    </row>
    <row r="997" spans="1:1" ht="15.75" customHeight="1" x14ac:dyDescent="0.2">
      <c r="A997" s="113"/>
    </row>
    <row r="998" spans="1:1" ht="15.75" customHeight="1" x14ac:dyDescent="0.2">
      <c r="A998" s="113"/>
    </row>
    <row r="999" spans="1:1" ht="15.75" customHeight="1" x14ac:dyDescent="0.2">
      <c r="A999" s="113"/>
    </row>
    <row r="1000" spans="1:1" ht="15.75" customHeight="1" x14ac:dyDescent="0.2">
      <c r="A1000" s="113"/>
    </row>
    <row r="1001" spans="1:1" ht="15.75" customHeight="1" x14ac:dyDescent="0.2">
      <c r="A1001" s="113"/>
    </row>
  </sheetData>
  <mergeCells count="3">
    <mergeCell ref="I44:M45"/>
    <mergeCell ref="A2:M2"/>
    <mergeCell ref="A1:M1"/>
  </mergeCells>
  <phoneticPr fontId="43" type="noConversion"/>
  <pageMargins left="0.7" right="0.7" top="0.75" bottom="0.75" header="0" footer="0"/>
  <pageSetup orientation="portrait" r:id="rId1"/>
  <headerFooter>
    <oddHeader>&amp;L6/1/24 SBS&amp;CSuction Unit Inventory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AE800-028C-49A2-B01A-25B7A5210847}">
  <dimension ref="A1:L1002"/>
  <sheetViews>
    <sheetView view="pageLayout" workbookViewId="0">
      <selection activeCell="N28" sqref="N28"/>
    </sheetView>
  </sheetViews>
  <sheetFormatPr defaultColWidth="12.625" defaultRowHeight="15" customHeight="1" x14ac:dyDescent="0.2"/>
  <cols>
    <col min="1" max="2" width="3.25" style="235" customWidth="1"/>
    <col min="3" max="3" width="12.625" style="235" customWidth="1"/>
    <col min="4" max="4" width="18.875" style="235" customWidth="1"/>
    <col min="5" max="5" width="0.75" style="235" customWidth="1"/>
    <col min="6" max="7" width="6.375" style="235" customWidth="1"/>
    <col min="8" max="8" width="0.75" style="235" customWidth="1"/>
    <col min="9" max="10" width="3.25" style="235" customWidth="1"/>
    <col min="11" max="11" width="12.625" style="235" customWidth="1"/>
    <col min="12" max="12" width="6.375" style="235" customWidth="1"/>
    <col min="13" max="13" width="12.625" style="235" customWidth="1"/>
    <col min="14" max="16384" width="12.625" style="235"/>
  </cols>
  <sheetData>
    <row r="1" spans="1:12" ht="23.25" x14ac:dyDescent="0.35">
      <c r="A1" s="372" t="s">
        <v>290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2"/>
    </row>
    <row r="2" spans="1:12" x14ac:dyDescent="0.2">
      <c r="A2" s="393" t="s">
        <v>291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2"/>
    </row>
    <row r="3" spans="1:12" x14ac:dyDescent="0.25">
      <c r="A3" s="112" t="s">
        <v>292</v>
      </c>
      <c r="H3" s="73"/>
    </row>
    <row r="4" spans="1:12" ht="15.75" x14ac:dyDescent="0.25">
      <c r="A4" s="166" t="s">
        <v>6</v>
      </c>
      <c r="B4" s="175" t="s">
        <v>293</v>
      </c>
      <c r="H4" s="73"/>
    </row>
    <row r="5" spans="1:12" x14ac:dyDescent="0.25">
      <c r="A5" s="113"/>
      <c r="C5" s="88" t="s">
        <v>294</v>
      </c>
      <c r="G5" s="89">
        <v>4</v>
      </c>
      <c r="H5" s="73"/>
    </row>
    <row r="6" spans="1:12" ht="15.75" x14ac:dyDescent="0.25">
      <c r="A6" s="166" t="s">
        <v>26</v>
      </c>
      <c r="B6" s="175" t="s">
        <v>295</v>
      </c>
      <c r="H6" s="73"/>
    </row>
    <row r="7" spans="1:12" x14ac:dyDescent="0.25">
      <c r="A7" s="113"/>
      <c r="C7" s="102" t="s">
        <v>296</v>
      </c>
      <c r="G7" s="89">
        <v>1</v>
      </c>
      <c r="H7" s="73"/>
    </row>
    <row r="8" spans="1:12" x14ac:dyDescent="0.25">
      <c r="A8" s="113"/>
      <c r="C8" s="102" t="s">
        <v>297</v>
      </c>
      <c r="G8" s="89">
        <v>1</v>
      </c>
      <c r="H8" s="73"/>
    </row>
    <row r="9" spans="1:12" x14ac:dyDescent="0.25">
      <c r="A9" s="113"/>
      <c r="C9" s="102" t="s">
        <v>298</v>
      </c>
      <c r="G9" s="89">
        <v>1</v>
      </c>
      <c r="H9" s="73"/>
    </row>
    <row r="10" spans="1:12" x14ac:dyDescent="0.25">
      <c r="A10" s="113"/>
      <c r="C10" s="102" t="s">
        <v>299</v>
      </c>
      <c r="G10" s="89">
        <v>1</v>
      </c>
      <c r="H10" s="73"/>
    </row>
    <row r="11" spans="1:12" ht="15.75" x14ac:dyDescent="0.25">
      <c r="A11" s="166" t="s">
        <v>53</v>
      </c>
      <c r="B11" s="175" t="s">
        <v>300</v>
      </c>
      <c r="H11" s="73"/>
    </row>
    <row r="12" spans="1:12" x14ac:dyDescent="0.25">
      <c r="A12" s="113"/>
      <c r="C12" s="102" t="s">
        <v>301</v>
      </c>
      <c r="G12" s="89">
        <v>1</v>
      </c>
      <c r="H12" s="73"/>
    </row>
    <row r="13" spans="1:12" x14ac:dyDescent="0.25">
      <c r="A13" s="113"/>
      <c r="C13" s="89" t="s">
        <v>302</v>
      </c>
      <c r="G13" s="89">
        <v>2</v>
      </c>
      <c r="H13" s="73"/>
    </row>
    <row r="14" spans="1:12" x14ac:dyDescent="0.25">
      <c r="A14" s="113"/>
      <c r="C14" s="102" t="s">
        <v>303</v>
      </c>
      <c r="G14" s="89">
        <v>1</v>
      </c>
      <c r="H14" s="73"/>
    </row>
    <row r="15" spans="1:12" x14ac:dyDescent="0.25">
      <c r="A15" s="113"/>
      <c r="C15" s="88" t="s">
        <v>304</v>
      </c>
      <c r="G15" s="89">
        <v>2</v>
      </c>
      <c r="H15" s="73"/>
    </row>
    <row r="16" spans="1:12" x14ac:dyDescent="0.25">
      <c r="A16" s="113"/>
      <c r="C16" s="234" t="s">
        <v>305</v>
      </c>
      <c r="G16" s="89">
        <v>1</v>
      </c>
      <c r="H16" s="73"/>
    </row>
    <row r="17" spans="1:8" ht="15.75" x14ac:dyDescent="0.25">
      <c r="A17" s="166" t="s">
        <v>10</v>
      </c>
      <c r="B17" s="175" t="s">
        <v>306</v>
      </c>
      <c r="H17" s="73"/>
    </row>
    <row r="18" spans="1:8" x14ac:dyDescent="0.25">
      <c r="A18" s="113"/>
      <c r="C18" s="102" t="s">
        <v>307</v>
      </c>
      <c r="G18" s="89">
        <v>1</v>
      </c>
      <c r="H18" s="73"/>
    </row>
    <row r="19" spans="1:8" x14ac:dyDescent="0.25">
      <c r="A19" s="113"/>
      <c r="C19" s="102" t="s">
        <v>308</v>
      </c>
      <c r="G19" s="89">
        <v>1</v>
      </c>
      <c r="H19" s="73"/>
    </row>
    <row r="20" spans="1:8" x14ac:dyDescent="0.25">
      <c r="A20" s="113"/>
      <c r="C20" s="88" t="s">
        <v>309</v>
      </c>
      <c r="G20" s="89">
        <v>1</v>
      </c>
      <c r="H20" s="73"/>
    </row>
    <row r="21" spans="1:8" x14ac:dyDescent="0.25">
      <c r="A21" s="113"/>
      <c r="C21" s="88" t="s">
        <v>310</v>
      </c>
      <c r="G21" s="89">
        <v>1</v>
      </c>
      <c r="H21" s="73"/>
    </row>
    <row r="22" spans="1:8" ht="15.75" customHeight="1" x14ac:dyDescent="0.25">
      <c r="A22" s="166" t="s">
        <v>63</v>
      </c>
      <c r="B22" s="175" t="s">
        <v>311</v>
      </c>
      <c r="H22" s="73"/>
    </row>
    <row r="23" spans="1:8" ht="15.75" customHeight="1" x14ac:dyDescent="0.25">
      <c r="A23" s="113"/>
      <c r="C23" s="102" t="s">
        <v>312</v>
      </c>
      <c r="G23" s="89">
        <v>1</v>
      </c>
      <c r="H23" s="73"/>
    </row>
    <row r="24" spans="1:8" ht="15.75" customHeight="1" x14ac:dyDescent="0.25">
      <c r="A24" s="113"/>
      <c r="C24" s="18" t="s">
        <v>313</v>
      </c>
      <c r="G24" s="89">
        <v>1</v>
      </c>
      <c r="H24" s="73"/>
    </row>
    <row r="25" spans="1:8" ht="15.75" customHeight="1" x14ac:dyDescent="0.25">
      <c r="A25" s="113"/>
      <c r="C25" s="102" t="s">
        <v>343</v>
      </c>
      <c r="G25" s="89">
        <v>1</v>
      </c>
      <c r="H25" s="73"/>
    </row>
    <row r="26" spans="1:8" ht="15.75" customHeight="1" x14ac:dyDescent="0.25">
      <c r="A26" s="113"/>
      <c r="C26" s="102" t="s">
        <v>314</v>
      </c>
      <c r="H26" s="73"/>
    </row>
    <row r="27" spans="1:8" ht="15.75" customHeight="1" x14ac:dyDescent="0.25">
      <c r="A27" s="113"/>
      <c r="D27" s="102" t="s">
        <v>315</v>
      </c>
      <c r="G27" s="89">
        <v>1</v>
      </c>
      <c r="H27" s="73"/>
    </row>
    <row r="28" spans="1:8" ht="15.75" customHeight="1" x14ac:dyDescent="0.25">
      <c r="A28" s="113"/>
      <c r="D28" s="102" t="s">
        <v>316</v>
      </c>
      <c r="G28" s="89">
        <v>1</v>
      </c>
      <c r="H28" s="73"/>
    </row>
    <row r="29" spans="1:8" ht="15.75" customHeight="1" x14ac:dyDescent="0.25">
      <c r="A29" s="113"/>
      <c r="D29" s="102" t="s">
        <v>317</v>
      </c>
      <c r="G29" s="89">
        <v>1</v>
      </c>
      <c r="H29" s="73"/>
    </row>
    <row r="30" spans="1:8" ht="15.75" customHeight="1" x14ac:dyDescent="0.25">
      <c r="A30" s="113"/>
      <c r="D30" s="102" t="s">
        <v>318</v>
      </c>
      <c r="G30" s="89">
        <v>1</v>
      </c>
      <c r="H30" s="73"/>
    </row>
    <row r="31" spans="1:8" ht="15.75" customHeight="1" x14ac:dyDescent="0.25">
      <c r="A31" s="166" t="s">
        <v>63</v>
      </c>
      <c r="B31" s="175" t="s">
        <v>319</v>
      </c>
      <c r="H31" s="73"/>
    </row>
    <row r="32" spans="1:8" ht="15.75" customHeight="1" x14ac:dyDescent="0.25">
      <c r="A32" s="113"/>
      <c r="C32" s="102" t="s">
        <v>355</v>
      </c>
      <c r="H32" s="73"/>
    </row>
    <row r="33" spans="1:8" ht="15.75" customHeight="1" x14ac:dyDescent="0.25">
      <c r="A33" s="53"/>
      <c r="D33" s="89" t="s">
        <v>352</v>
      </c>
      <c r="G33" s="89">
        <v>1</v>
      </c>
      <c r="H33" s="73"/>
    </row>
    <row r="34" spans="1:8" ht="15.75" customHeight="1" x14ac:dyDescent="0.25">
      <c r="A34" s="113"/>
      <c r="D34" s="89" t="s">
        <v>353</v>
      </c>
      <c r="G34" s="89">
        <v>1</v>
      </c>
      <c r="H34" s="73"/>
    </row>
    <row r="35" spans="1:8" ht="15.75" customHeight="1" x14ac:dyDescent="0.25">
      <c r="A35" s="113"/>
      <c r="D35" s="89" t="s">
        <v>354</v>
      </c>
      <c r="G35" s="89">
        <v>1</v>
      </c>
      <c r="H35" s="73"/>
    </row>
    <row r="36" spans="1:8" ht="15.75" customHeight="1" x14ac:dyDescent="0.25">
      <c r="A36" s="113"/>
      <c r="D36" s="89" t="s">
        <v>350</v>
      </c>
      <c r="G36" s="89">
        <v>1</v>
      </c>
      <c r="H36" s="73"/>
    </row>
    <row r="37" spans="1:8" ht="15.75" customHeight="1" x14ac:dyDescent="0.25">
      <c r="A37" s="113"/>
      <c r="D37" s="89" t="s">
        <v>351</v>
      </c>
      <c r="G37" s="89">
        <v>1</v>
      </c>
      <c r="H37" s="73"/>
    </row>
    <row r="38" spans="1:8" ht="15.75" customHeight="1" x14ac:dyDescent="0.2">
      <c r="A38" s="113"/>
    </row>
    <row r="39" spans="1:8" ht="15.75" customHeight="1" x14ac:dyDescent="0.2">
      <c r="A39" s="113"/>
    </row>
    <row r="40" spans="1:8" ht="15.75" customHeight="1" x14ac:dyDescent="0.2">
      <c r="A40" s="113"/>
    </row>
    <row r="41" spans="1:8" ht="15.75" customHeight="1" x14ac:dyDescent="0.2">
      <c r="A41" s="113"/>
    </row>
    <row r="42" spans="1:8" ht="15.75" customHeight="1" x14ac:dyDescent="0.2">
      <c r="A42" s="113"/>
    </row>
    <row r="43" spans="1:8" ht="15.75" customHeight="1" x14ac:dyDescent="0.2">
      <c r="A43" s="113"/>
    </row>
    <row r="44" spans="1:8" ht="15.75" customHeight="1" x14ac:dyDescent="0.2">
      <c r="A44" s="113"/>
    </row>
    <row r="45" spans="1:8" ht="15.75" customHeight="1" x14ac:dyDescent="0.2">
      <c r="A45" s="113"/>
    </row>
    <row r="46" spans="1:8" ht="15.75" customHeight="1" x14ac:dyDescent="0.2">
      <c r="A46" s="113"/>
    </row>
    <row r="47" spans="1:8" ht="15.75" customHeight="1" x14ac:dyDescent="0.2">
      <c r="A47" s="113"/>
    </row>
    <row r="48" spans="1:8" ht="15.75" customHeight="1" x14ac:dyDescent="0.2">
      <c r="A48" s="113"/>
    </row>
    <row r="49" spans="1:1" ht="15.75" customHeight="1" x14ac:dyDescent="0.2">
      <c r="A49" s="113"/>
    </row>
    <row r="50" spans="1:1" ht="15.75" customHeight="1" x14ac:dyDescent="0.2">
      <c r="A50" s="113"/>
    </row>
    <row r="51" spans="1:1" ht="15.75" customHeight="1" x14ac:dyDescent="0.2">
      <c r="A51" s="113"/>
    </row>
    <row r="52" spans="1:1" ht="15.75" customHeight="1" x14ac:dyDescent="0.2">
      <c r="A52" s="113"/>
    </row>
    <row r="53" spans="1:1" ht="15.75" customHeight="1" x14ac:dyDescent="0.2">
      <c r="A53" s="113"/>
    </row>
    <row r="54" spans="1:1" ht="15.75" customHeight="1" x14ac:dyDescent="0.2">
      <c r="A54" s="113"/>
    </row>
    <row r="55" spans="1:1" ht="15.75" customHeight="1" x14ac:dyDescent="0.2">
      <c r="A55" s="113"/>
    </row>
    <row r="56" spans="1:1" ht="15.75" customHeight="1" x14ac:dyDescent="0.2">
      <c r="A56" s="113"/>
    </row>
    <row r="57" spans="1:1" ht="15.75" customHeight="1" x14ac:dyDescent="0.2">
      <c r="A57" s="113"/>
    </row>
    <row r="58" spans="1:1" ht="15.75" customHeight="1" x14ac:dyDescent="0.2">
      <c r="A58" s="113"/>
    </row>
    <row r="59" spans="1:1" ht="15.75" customHeight="1" x14ac:dyDescent="0.2">
      <c r="A59" s="113"/>
    </row>
    <row r="60" spans="1:1" ht="15.75" customHeight="1" x14ac:dyDescent="0.2">
      <c r="A60" s="113"/>
    </row>
    <row r="61" spans="1:1" ht="15.75" customHeight="1" x14ac:dyDescent="0.2">
      <c r="A61" s="113"/>
    </row>
    <row r="62" spans="1:1" ht="15.75" customHeight="1" x14ac:dyDescent="0.2">
      <c r="A62" s="113"/>
    </row>
    <row r="63" spans="1:1" ht="15.75" customHeight="1" x14ac:dyDescent="0.2">
      <c r="A63" s="113"/>
    </row>
    <row r="64" spans="1:1" ht="15.75" customHeight="1" x14ac:dyDescent="0.2">
      <c r="A64" s="113"/>
    </row>
    <row r="65" spans="1:1" ht="15.75" customHeight="1" x14ac:dyDescent="0.2">
      <c r="A65" s="113"/>
    </row>
    <row r="66" spans="1:1" ht="15.75" customHeight="1" x14ac:dyDescent="0.2">
      <c r="A66" s="113"/>
    </row>
    <row r="67" spans="1:1" ht="15.75" customHeight="1" x14ac:dyDescent="0.2">
      <c r="A67" s="113"/>
    </row>
    <row r="68" spans="1:1" ht="15.75" customHeight="1" x14ac:dyDescent="0.2">
      <c r="A68" s="113"/>
    </row>
    <row r="69" spans="1:1" ht="15.75" customHeight="1" x14ac:dyDescent="0.2">
      <c r="A69" s="113"/>
    </row>
    <row r="70" spans="1:1" ht="15.75" customHeight="1" x14ac:dyDescent="0.2">
      <c r="A70" s="113"/>
    </row>
    <row r="71" spans="1:1" ht="15.75" customHeight="1" x14ac:dyDescent="0.2">
      <c r="A71" s="113"/>
    </row>
    <row r="72" spans="1:1" ht="15.75" customHeight="1" x14ac:dyDescent="0.2">
      <c r="A72" s="113"/>
    </row>
    <row r="73" spans="1:1" ht="15.75" customHeight="1" x14ac:dyDescent="0.2">
      <c r="A73" s="113"/>
    </row>
    <row r="74" spans="1:1" ht="15.75" customHeight="1" x14ac:dyDescent="0.2">
      <c r="A74" s="113"/>
    </row>
    <row r="75" spans="1:1" ht="15.75" customHeight="1" x14ac:dyDescent="0.2">
      <c r="A75" s="113"/>
    </row>
    <row r="76" spans="1:1" ht="15.75" customHeight="1" x14ac:dyDescent="0.2">
      <c r="A76" s="113"/>
    </row>
    <row r="77" spans="1:1" ht="15.75" customHeight="1" x14ac:dyDescent="0.2">
      <c r="A77" s="113"/>
    </row>
    <row r="78" spans="1:1" ht="15.75" customHeight="1" x14ac:dyDescent="0.2">
      <c r="A78" s="113"/>
    </row>
    <row r="79" spans="1:1" ht="15.75" customHeight="1" x14ac:dyDescent="0.2">
      <c r="A79" s="113"/>
    </row>
    <row r="80" spans="1:1" ht="15.75" customHeight="1" x14ac:dyDescent="0.2">
      <c r="A80" s="113"/>
    </row>
    <row r="81" spans="1:1" ht="15.75" customHeight="1" x14ac:dyDescent="0.2">
      <c r="A81" s="113"/>
    </row>
    <row r="82" spans="1:1" ht="15.75" customHeight="1" x14ac:dyDescent="0.2">
      <c r="A82" s="113"/>
    </row>
    <row r="83" spans="1:1" ht="15.75" customHeight="1" x14ac:dyDescent="0.2">
      <c r="A83" s="113"/>
    </row>
    <row r="84" spans="1:1" ht="15.75" customHeight="1" x14ac:dyDescent="0.2">
      <c r="A84" s="113"/>
    </row>
    <row r="85" spans="1:1" ht="15.75" customHeight="1" x14ac:dyDescent="0.2">
      <c r="A85" s="113"/>
    </row>
    <row r="86" spans="1:1" ht="15.75" customHeight="1" x14ac:dyDescent="0.2">
      <c r="A86" s="113"/>
    </row>
    <row r="87" spans="1:1" ht="15.75" customHeight="1" x14ac:dyDescent="0.2">
      <c r="A87" s="113"/>
    </row>
    <row r="88" spans="1:1" ht="15.75" customHeight="1" x14ac:dyDescent="0.2">
      <c r="A88" s="113"/>
    </row>
    <row r="89" spans="1:1" ht="15.75" customHeight="1" x14ac:dyDescent="0.2">
      <c r="A89" s="113"/>
    </row>
    <row r="90" spans="1:1" ht="15.75" customHeight="1" x14ac:dyDescent="0.2">
      <c r="A90" s="113"/>
    </row>
    <row r="91" spans="1:1" ht="15.75" customHeight="1" x14ac:dyDescent="0.2">
      <c r="A91" s="113"/>
    </row>
    <row r="92" spans="1:1" ht="15.75" customHeight="1" x14ac:dyDescent="0.2">
      <c r="A92" s="113"/>
    </row>
    <row r="93" spans="1:1" ht="15.75" customHeight="1" x14ac:dyDescent="0.2">
      <c r="A93" s="113"/>
    </row>
    <row r="94" spans="1:1" ht="15.75" customHeight="1" x14ac:dyDescent="0.2">
      <c r="A94" s="113"/>
    </row>
    <row r="95" spans="1:1" ht="15.75" customHeight="1" x14ac:dyDescent="0.2">
      <c r="A95" s="113"/>
    </row>
    <row r="96" spans="1:1" ht="15.75" customHeight="1" x14ac:dyDescent="0.2">
      <c r="A96" s="113"/>
    </row>
    <row r="97" spans="1:1" ht="15.75" customHeight="1" x14ac:dyDescent="0.2">
      <c r="A97" s="113"/>
    </row>
    <row r="98" spans="1:1" ht="15.75" customHeight="1" x14ac:dyDescent="0.2">
      <c r="A98" s="113"/>
    </row>
    <row r="99" spans="1:1" ht="15.75" customHeight="1" x14ac:dyDescent="0.2">
      <c r="A99" s="113"/>
    </row>
    <row r="100" spans="1:1" ht="15.75" customHeight="1" x14ac:dyDescent="0.2">
      <c r="A100" s="113"/>
    </row>
    <row r="101" spans="1:1" ht="15.75" customHeight="1" x14ac:dyDescent="0.2">
      <c r="A101" s="113"/>
    </row>
    <row r="102" spans="1:1" ht="15.75" customHeight="1" x14ac:dyDescent="0.2">
      <c r="A102" s="113"/>
    </row>
    <row r="103" spans="1:1" ht="15.75" customHeight="1" x14ac:dyDescent="0.2">
      <c r="A103" s="113"/>
    </row>
    <row r="104" spans="1:1" ht="15.75" customHeight="1" x14ac:dyDescent="0.2">
      <c r="A104" s="113"/>
    </row>
    <row r="105" spans="1:1" ht="15.75" customHeight="1" x14ac:dyDescent="0.2">
      <c r="A105" s="113"/>
    </row>
    <row r="106" spans="1:1" ht="15.75" customHeight="1" x14ac:dyDescent="0.2">
      <c r="A106" s="113"/>
    </row>
    <row r="107" spans="1:1" ht="15.75" customHeight="1" x14ac:dyDescent="0.2">
      <c r="A107" s="113"/>
    </row>
    <row r="108" spans="1:1" ht="15.75" customHeight="1" x14ac:dyDescent="0.2">
      <c r="A108" s="113"/>
    </row>
    <row r="109" spans="1:1" ht="15.75" customHeight="1" x14ac:dyDescent="0.2">
      <c r="A109" s="113"/>
    </row>
    <row r="110" spans="1:1" ht="15.75" customHeight="1" x14ac:dyDescent="0.2">
      <c r="A110" s="113"/>
    </row>
    <row r="111" spans="1:1" ht="15.75" customHeight="1" x14ac:dyDescent="0.2">
      <c r="A111" s="113"/>
    </row>
    <row r="112" spans="1:1" ht="15.75" customHeight="1" x14ac:dyDescent="0.2">
      <c r="A112" s="113"/>
    </row>
    <row r="113" spans="1:1" ht="15.75" customHeight="1" x14ac:dyDescent="0.2">
      <c r="A113" s="113"/>
    </row>
    <row r="114" spans="1:1" ht="15.75" customHeight="1" x14ac:dyDescent="0.2">
      <c r="A114" s="113"/>
    </row>
    <row r="115" spans="1:1" ht="15.75" customHeight="1" x14ac:dyDescent="0.2">
      <c r="A115" s="113"/>
    </row>
    <row r="116" spans="1:1" ht="15.75" customHeight="1" x14ac:dyDescent="0.2">
      <c r="A116" s="113"/>
    </row>
    <row r="117" spans="1:1" ht="15.75" customHeight="1" x14ac:dyDescent="0.2">
      <c r="A117" s="113"/>
    </row>
    <row r="118" spans="1:1" ht="15.75" customHeight="1" x14ac:dyDescent="0.2">
      <c r="A118" s="113"/>
    </row>
    <row r="119" spans="1:1" ht="15.75" customHeight="1" x14ac:dyDescent="0.2">
      <c r="A119" s="113"/>
    </row>
    <row r="120" spans="1:1" ht="15.75" customHeight="1" x14ac:dyDescent="0.2">
      <c r="A120" s="113"/>
    </row>
    <row r="121" spans="1:1" ht="15.75" customHeight="1" x14ac:dyDescent="0.2">
      <c r="A121" s="113"/>
    </row>
    <row r="122" spans="1:1" ht="15.75" customHeight="1" x14ac:dyDescent="0.2">
      <c r="A122" s="113"/>
    </row>
    <row r="123" spans="1:1" ht="15.75" customHeight="1" x14ac:dyDescent="0.2">
      <c r="A123" s="113"/>
    </row>
    <row r="124" spans="1:1" ht="15.75" customHeight="1" x14ac:dyDescent="0.2">
      <c r="A124" s="113"/>
    </row>
    <row r="125" spans="1:1" ht="15.75" customHeight="1" x14ac:dyDescent="0.2">
      <c r="A125" s="113"/>
    </row>
    <row r="126" spans="1:1" ht="15.75" customHeight="1" x14ac:dyDescent="0.2">
      <c r="A126" s="113"/>
    </row>
    <row r="127" spans="1:1" ht="15.75" customHeight="1" x14ac:dyDescent="0.2">
      <c r="A127" s="113"/>
    </row>
    <row r="128" spans="1:1" ht="15.75" customHeight="1" x14ac:dyDescent="0.2">
      <c r="A128" s="113"/>
    </row>
    <row r="129" spans="1:1" ht="15.75" customHeight="1" x14ac:dyDescent="0.2">
      <c r="A129" s="113"/>
    </row>
    <row r="130" spans="1:1" ht="15.75" customHeight="1" x14ac:dyDescent="0.2">
      <c r="A130" s="113"/>
    </row>
    <row r="131" spans="1:1" ht="15.75" customHeight="1" x14ac:dyDescent="0.2">
      <c r="A131" s="113"/>
    </row>
    <row r="132" spans="1:1" ht="15.75" customHeight="1" x14ac:dyDescent="0.2">
      <c r="A132" s="113"/>
    </row>
    <row r="133" spans="1:1" ht="15.75" customHeight="1" x14ac:dyDescent="0.2">
      <c r="A133" s="113"/>
    </row>
    <row r="134" spans="1:1" ht="15.75" customHeight="1" x14ac:dyDescent="0.2">
      <c r="A134" s="113"/>
    </row>
    <row r="135" spans="1:1" ht="15.75" customHeight="1" x14ac:dyDescent="0.2">
      <c r="A135" s="113"/>
    </row>
    <row r="136" spans="1:1" ht="15.75" customHeight="1" x14ac:dyDescent="0.2">
      <c r="A136" s="113"/>
    </row>
    <row r="137" spans="1:1" ht="15.75" customHeight="1" x14ac:dyDescent="0.2">
      <c r="A137" s="113"/>
    </row>
    <row r="138" spans="1:1" ht="15.75" customHeight="1" x14ac:dyDescent="0.2">
      <c r="A138" s="113"/>
    </row>
    <row r="139" spans="1:1" ht="15.75" customHeight="1" x14ac:dyDescent="0.2">
      <c r="A139" s="113"/>
    </row>
    <row r="140" spans="1:1" ht="15.75" customHeight="1" x14ac:dyDescent="0.2">
      <c r="A140" s="113"/>
    </row>
    <row r="141" spans="1:1" ht="15.75" customHeight="1" x14ac:dyDescent="0.2">
      <c r="A141" s="113"/>
    </row>
    <row r="142" spans="1:1" ht="15.75" customHeight="1" x14ac:dyDescent="0.2">
      <c r="A142" s="113"/>
    </row>
    <row r="143" spans="1:1" ht="15.75" customHeight="1" x14ac:dyDescent="0.2">
      <c r="A143" s="113"/>
    </row>
    <row r="144" spans="1:1" ht="15.75" customHeight="1" x14ac:dyDescent="0.2">
      <c r="A144" s="113"/>
    </row>
    <row r="145" spans="1:1" ht="15.75" customHeight="1" x14ac:dyDescent="0.2">
      <c r="A145" s="113"/>
    </row>
    <row r="146" spans="1:1" ht="15.75" customHeight="1" x14ac:dyDescent="0.2">
      <c r="A146" s="113"/>
    </row>
    <row r="147" spans="1:1" ht="15.75" customHeight="1" x14ac:dyDescent="0.2">
      <c r="A147" s="113"/>
    </row>
    <row r="148" spans="1:1" ht="15.75" customHeight="1" x14ac:dyDescent="0.2">
      <c r="A148" s="113"/>
    </row>
    <row r="149" spans="1:1" ht="15.75" customHeight="1" x14ac:dyDescent="0.2">
      <c r="A149" s="113"/>
    </row>
    <row r="150" spans="1:1" ht="15.75" customHeight="1" x14ac:dyDescent="0.2">
      <c r="A150" s="113"/>
    </row>
    <row r="151" spans="1:1" ht="15.75" customHeight="1" x14ac:dyDescent="0.2">
      <c r="A151" s="113"/>
    </row>
    <row r="152" spans="1:1" ht="15.75" customHeight="1" x14ac:dyDescent="0.2">
      <c r="A152" s="113"/>
    </row>
    <row r="153" spans="1:1" ht="15.75" customHeight="1" x14ac:dyDescent="0.2">
      <c r="A153" s="113"/>
    </row>
    <row r="154" spans="1:1" ht="15.75" customHeight="1" x14ac:dyDescent="0.2">
      <c r="A154" s="113"/>
    </row>
    <row r="155" spans="1:1" ht="15.75" customHeight="1" x14ac:dyDescent="0.2">
      <c r="A155" s="113"/>
    </row>
    <row r="156" spans="1:1" ht="15.75" customHeight="1" x14ac:dyDescent="0.2">
      <c r="A156" s="113"/>
    </row>
    <row r="157" spans="1:1" ht="15.75" customHeight="1" x14ac:dyDescent="0.2">
      <c r="A157" s="113"/>
    </row>
    <row r="158" spans="1:1" ht="15.75" customHeight="1" x14ac:dyDescent="0.2">
      <c r="A158" s="113"/>
    </row>
    <row r="159" spans="1:1" ht="15.75" customHeight="1" x14ac:dyDescent="0.2">
      <c r="A159" s="113"/>
    </row>
    <row r="160" spans="1:1" ht="15.75" customHeight="1" x14ac:dyDescent="0.2">
      <c r="A160" s="113"/>
    </row>
    <row r="161" spans="1:1" ht="15.75" customHeight="1" x14ac:dyDescent="0.2">
      <c r="A161" s="113"/>
    </row>
    <row r="162" spans="1:1" ht="15.75" customHeight="1" x14ac:dyDescent="0.2">
      <c r="A162" s="113"/>
    </row>
    <row r="163" spans="1:1" ht="15.75" customHeight="1" x14ac:dyDescent="0.2">
      <c r="A163" s="113"/>
    </row>
    <row r="164" spans="1:1" ht="15.75" customHeight="1" x14ac:dyDescent="0.2">
      <c r="A164" s="113"/>
    </row>
    <row r="165" spans="1:1" ht="15.75" customHeight="1" x14ac:dyDescent="0.2">
      <c r="A165" s="113"/>
    </row>
    <row r="166" spans="1:1" ht="15.75" customHeight="1" x14ac:dyDescent="0.2">
      <c r="A166" s="113"/>
    </row>
    <row r="167" spans="1:1" ht="15.75" customHeight="1" x14ac:dyDescent="0.2">
      <c r="A167" s="113"/>
    </row>
    <row r="168" spans="1:1" ht="15.75" customHeight="1" x14ac:dyDescent="0.2">
      <c r="A168" s="113"/>
    </row>
    <row r="169" spans="1:1" ht="15.75" customHeight="1" x14ac:dyDescent="0.2">
      <c r="A169" s="113"/>
    </row>
    <row r="170" spans="1:1" ht="15.75" customHeight="1" x14ac:dyDescent="0.2">
      <c r="A170" s="113"/>
    </row>
    <row r="171" spans="1:1" ht="15.75" customHeight="1" x14ac:dyDescent="0.2">
      <c r="A171" s="113"/>
    </row>
    <row r="172" spans="1:1" ht="15.75" customHeight="1" x14ac:dyDescent="0.2">
      <c r="A172" s="113"/>
    </row>
    <row r="173" spans="1:1" ht="15.75" customHeight="1" x14ac:dyDescent="0.2">
      <c r="A173" s="113"/>
    </row>
    <row r="174" spans="1:1" ht="15.75" customHeight="1" x14ac:dyDescent="0.2">
      <c r="A174" s="113"/>
    </row>
    <row r="175" spans="1:1" ht="15.75" customHeight="1" x14ac:dyDescent="0.2">
      <c r="A175" s="113"/>
    </row>
    <row r="176" spans="1:1" ht="15.75" customHeight="1" x14ac:dyDescent="0.2">
      <c r="A176" s="113"/>
    </row>
    <row r="177" spans="1:1" ht="15.75" customHeight="1" x14ac:dyDescent="0.2">
      <c r="A177" s="113"/>
    </row>
    <row r="178" spans="1:1" ht="15.75" customHeight="1" x14ac:dyDescent="0.2">
      <c r="A178" s="113"/>
    </row>
    <row r="179" spans="1:1" ht="15.75" customHeight="1" x14ac:dyDescent="0.2">
      <c r="A179" s="113"/>
    </row>
    <row r="180" spans="1:1" ht="15.75" customHeight="1" x14ac:dyDescent="0.2">
      <c r="A180" s="113"/>
    </row>
    <row r="181" spans="1:1" ht="15.75" customHeight="1" x14ac:dyDescent="0.2">
      <c r="A181" s="113"/>
    </row>
    <row r="182" spans="1:1" ht="15.75" customHeight="1" x14ac:dyDescent="0.2">
      <c r="A182" s="113"/>
    </row>
    <row r="183" spans="1:1" ht="15.75" customHeight="1" x14ac:dyDescent="0.2">
      <c r="A183" s="113"/>
    </row>
    <row r="184" spans="1:1" ht="15.75" customHeight="1" x14ac:dyDescent="0.2">
      <c r="A184" s="113"/>
    </row>
    <row r="185" spans="1:1" ht="15.75" customHeight="1" x14ac:dyDescent="0.2">
      <c r="A185" s="113"/>
    </row>
    <row r="186" spans="1:1" ht="15.75" customHeight="1" x14ac:dyDescent="0.2">
      <c r="A186" s="113"/>
    </row>
    <row r="187" spans="1:1" ht="15.75" customHeight="1" x14ac:dyDescent="0.2">
      <c r="A187" s="113"/>
    </row>
    <row r="188" spans="1:1" ht="15.75" customHeight="1" x14ac:dyDescent="0.2">
      <c r="A188" s="113"/>
    </row>
    <row r="189" spans="1:1" ht="15.75" customHeight="1" x14ac:dyDescent="0.2">
      <c r="A189" s="113"/>
    </row>
    <row r="190" spans="1:1" ht="15.75" customHeight="1" x14ac:dyDescent="0.2">
      <c r="A190" s="113"/>
    </row>
    <row r="191" spans="1:1" ht="15.75" customHeight="1" x14ac:dyDescent="0.2">
      <c r="A191" s="113"/>
    </row>
    <row r="192" spans="1:1" ht="15.75" customHeight="1" x14ac:dyDescent="0.2">
      <c r="A192" s="113"/>
    </row>
    <row r="193" spans="1:1" ht="15.75" customHeight="1" x14ac:dyDescent="0.2">
      <c r="A193" s="113"/>
    </row>
    <row r="194" spans="1:1" ht="15.75" customHeight="1" x14ac:dyDescent="0.2">
      <c r="A194" s="113"/>
    </row>
    <row r="195" spans="1:1" ht="15.75" customHeight="1" x14ac:dyDescent="0.2">
      <c r="A195" s="113"/>
    </row>
    <row r="196" spans="1:1" ht="15.75" customHeight="1" x14ac:dyDescent="0.2">
      <c r="A196" s="113"/>
    </row>
    <row r="197" spans="1:1" ht="15.75" customHeight="1" x14ac:dyDescent="0.2">
      <c r="A197" s="113"/>
    </row>
    <row r="198" spans="1:1" ht="15.75" customHeight="1" x14ac:dyDescent="0.2">
      <c r="A198" s="113"/>
    </row>
    <row r="199" spans="1:1" ht="15.75" customHeight="1" x14ac:dyDescent="0.2">
      <c r="A199" s="113"/>
    </row>
    <row r="200" spans="1:1" ht="15.75" customHeight="1" x14ac:dyDescent="0.2">
      <c r="A200" s="113"/>
    </row>
    <row r="201" spans="1:1" ht="15.75" customHeight="1" x14ac:dyDescent="0.2">
      <c r="A201" s="113"/>
    </row>
    <row r="202" spans="1:1" ht="15.75" customHeight="1" x14ac:dyDescent="0.2">
      <c r="A202" s="113"/>
    </row>
    <row r="203" spans="1:1" ht="15.75" customHeight="1" x14ac:dyDescent="0.2">
      <c r="A203" s="113"/>
    </row>
    <row r="204" spans="1:1" ht="15.75" customHeight="1" x14ac:dyDescent="0.2">
      <c r="A204" s="113"/>
    </row>
    <row r="205" spans="1:1" ht="15.75" customHeight="1" x14ac:dyDescent="0.2">
      <c r="A205" s="113"/>
    </row>
    <row r="206" spans="1:1" ht="15.75" customHeight="1" x14ac:dyDescent="0.2">
      <c r="A206" s="113"/>
    </row>
    <row r="207" spans="1:1" ht="15.75" customHeight="1" x14ac:dyDescent="0.2">
      <c r="A207" s="113"/>
    </row>
    <row r="208" spans="1:1" ht="15.75" customHeight="1" x14ac:dyDescent="0.2">
      <c r="A208" s="113"/>
    </row>
    <row r="209" spans="1:1" ht="15.75" customHeight="1" x14ac:dyDescent="0.2">
      <c r="A209" s="113"/>
    </row>
    <row r="210" spans="1:1" ht="15.75" customHeight="1" x14ac:dyDescent="0.2">
      <c r="A210" s="113"/>
    </row>
    <row r="211" spans="1:1" ht="15.75" customHeight="1" x14ac:dyDescent="0.2">
      <c r="A211" s="113"/>
    </row>
    <row r="212" spans="1:1" ht="15.75" customHeight="1" x14ac:dyDescent="0.2">
      <c r="A212" s="113"/>
    </row>
    <row r="213" spans="1:1" ht="15.75" customHeight="1" x14ac:dyDescent="0.2">
      <c r="A213" s="113"/>
    </row>
    <row r="214" spans="1:1" ht="15.75" customHeight="1" x14ac:dyDescent="0.2">
      <c r="A214" s="113"/>
    </row>
    <row r="215" spans="1:1" ht="15.75" customHeight="1" x14ac:dyDescent="0.2">
      <c r="A215" s="113"/>
    </row>
    <row r="216" spans="1:1" ht="15.75" customHeight="1" x14ac:dyDescent="0.2">
      <c r="A216" s="113"/>
    </row>
    <row r="217" spans="1:1" ht="15.75" customHeight="1" x14ac:dyDescent="0.2">
      <c r="A217" s="113"/>
    </row>
    <row r="218" spans="1:1" ht="15.75" customHeight="1" x14ac:dyDescent="0.2">
      <c r="A218" s="113"/>
    </row>
    <row r="219" spans="1:1" ht="15.75" customHeight="1" x14ac:dyDescent="0.2">
      <c r="A219" s="113"/>
    </row>
    <row r="220" spans="1:1" ht="15.75" customHeight="1" x14ac:dyDescent="0.2">
      <c r="A220" s="113"/>
    </row>
    <row r="221" spans="1:1" ht="15.75" customHeight="1" x14ac:dyDescent="0.2">
      <c r="A221" s="113"/>
    </row>
    <row r="222" spans="1:1" ht="15.75" customHeight="1" x14ac:dyDescent="0.2">
      <c r="A222" s="113"/>
    </row>
    <row r="223" spans="1:1" ht="15.75" customHeight="1" x14ac:dyDescent="0.2">
      <c r="A223" s="113"/>
    </row>
    <row r="224" spans="1:1" ht="15.75" customHeight="1" x14ac:dyDescent="0.2">
      <c r="A224" s="113"/>
    </row>
    <row r="225" spans="1:1" ht="15.75" customHeight="1" x14ac:dyDescent="0.2">
      <c r="A225" s="113"/>
    </row>
    <row r="226" spans="1:1" ht="15.75" customHeight="1" x14ac:dyDescent="0.2">
      <c r="A226" s="113"/>
    </row>
    <row r="227" spans="1:1" ht="15.75" customHeight="1" x14ac:dyDescent="0.2">
      <c r="A227" s="113"/>
    </row>
    <row r="228" spans="1:1" ht="15.75" customHeight="1" x14ac:dyDescent="0.2">
      <c r="A228" s="113"/>
    </row>
    <row r="229" spans="1:1" ht="15.75" customHeight="1" x14ac:dyDescent="0.2">
      <c r="A229" s="113"/>
    </row>
    <row r="230" spans="1:1" ht="15.75" customHeight="1" x14ac:dyDescent="0.2">
      <c r="A230" s="113"/>
    </row>
    <row r="231" spans="1:1" ht="15.75" customHeight="1" x14ac:dyDescent="0.2">
      <c r="A231" s="113"/>
    </row>
    <row r="232" spans="1:1" ht="15.75" customHeight="1" x14ac:dyDescent="0.2">
      <c r="A232" s="113"/>
    </row>
    <row r="233" spans="1:1" ht="15.75" customHeight="1" x14ac:dyDescent="0.2">
      <c r="A233" s="113"/>
    </row>
    <row r="234" spans="1:1" ht="15.75" customHeight="1" x14ac:dyDescent="0.2">
      <c r="A234" s="113"/>
    </row>
    <row r="235" spans="1:1" ht="15.75" customHeight="1" x14ac:dyDescent="0.2">
      <c r="A235" s="113"/>
    </row>
    <row r="236" spans="1:1" ht="15.75" customHeight="1" x14ac:dyDescent="0.2">
      <c r="A236" s="113"/>
    </row>
    <row r="237" spans="1:1" ht="15.75" customHeight="1" x14ac:dyDescent="0.2">
      <c r="A237" s="113"/>
    </row>
    <row r="238" spans="1:1" ht="15.75" customHeight="1" x14ac:dyDescent="0.2">
      <c r="A238" s="113"/>
    </row>
    <row r="239" spans="1:1" ht="15.75" customHeight="1" x14ac:dyDescent="0.2">
      <c r="A239" s="113"/>
    </row>
    <row r="240" spans="1:1" ht="15.75" customHeight="1" x14ac:dyDescent="0.2">
      <c r="A240" s="113"/>
    </row>
    <row r="241" spans="1:1" ht="15.75" customHeight="1" x14ac:dyDescent="0.2">
      <c r="A241" s="113"/>
    </row>
    <row r="242" spans="1:1" ht="15.75" customHeight="1" x14ac:dyDescent="0.2">
      <c r="A242" s="113"/>
    </row>
    <row r="243" spans="1:1" ht="15.75" customHeight="1" x14ac:dyDescent="0.2">
      <c r="A243" s="113"/>
    </row>
    <row r="244" spans="1:1" ht="15.75" customHeight="1" x14ac:dyDescent="0.2">
      <c r="A244" s="113"/>
    </row>
    <row r="245" spans="1:1" ht="15.75" customHeight="1" x14ac:dyDescent="0.2">
      <c r="A245" s="113"/>
    </row>
    <row r="246" spans="1:1" ht="15.75" customHeight="1" x14ac:dyDescent="0.2">
      <c r="A246" s="113"/>
    </row>
    <row r="247" spans="1:1" ht="15.75" customHeight="1" x14ac:dyDescent="0.2">
      <c r="A247" s="113"/>
    </row>
    <row r="248" spans="1:1" ht="15.75" customHeight="1" x14ac:dyDescent="0.2">
      <c r="A248" s="113"/>
    </row>
    <row r="249" spans="1:1" ht="15.75" customHeight="1" x14ac:dyDescent="0.2">
      <c r="A249" s="113"/>
    </row>
    <row r="250" spans="1:1" ht="15.75" customHeight="1" x14ac:dyDescent="0.2">
      <c r="A250" s="113"/>
    </row>
    <row r="251" spans="1:1" ht="15.75" customHeight="1" x14ac:dyDescent="0.2">
      <c r="A251" s="113"/>
    </row>
    <row r="252" spans="1:1" ht="15.75" customHeight="1" x14ac:dyDescent="0.2">
      <c r="A252" s="113"/>
    </row>
    <row r="253" spans="1:1" ht="15.75" customHeight="1" x14ac:dyDescent="0.2">
      <c r="A253" s="113"/>
    </row>
    <row r="254" spans="1:1" ht="15.75" customHeight="1" x14ac:dyDescent="0.2">
      <c r="A254" s="113"/>
    </row>
    <row r="255" spans="1:1" ht="15.75" customHeight="1" x14ac:dyDescent="0.2">
      <c r="A255" s="113"/>
    </row>
    <row r="256" spans="1:1" ht="15.75" customHeight="1" x14ac:dyDescent="0.2">
      <c r="A256" s="113"/>
    </row>
    <row r="257" spans="1:1" ht="15.75" customHeight="1" x14ac:dyDescent="0.2">
      <c r="A257" s="113"/>
    </row>
    <row r="258" spans="1:1" ht="15.75" customHeight="1" x14ac:dyDescent="0.2">
      <c r="A258" s="113"/>
    </row>
    <row r="259" spans="1:1" ht="15.75" customHeight="1" x14ac:dyDescent="0.2">
      <c r="A259" s="113"/>
    </row>
    <row r="260" spans="1:1" ht="15.75" customHeight="1" x14ac:dyDescent="0.2">
      <c r="A260" s="113"/>
    </row>
    <row r="261" spans="1:1" ht="15.75" customHeight="1" x14ac:dyDescent="0.2">
      <c r="A261" s="113"/>
    </row>
    <row r="262" spans="1:1" ht="15.75" customHeight="1" x14ac:dyDescent="0.2">
      <c r="A262" s="113"/>
    </row>
    <row r="263" spans="1:1" ht="15.75" customHeight="1" x14ac:dyDescent="0.2">
      <c r="A263" s="113"/>
    </row>
    <row r="264" spans="1:1" ht="15.75" customHeight="1" x14ac:dyDescent="0.2">
      <c r="A264" s="113"/>
    </row>
    <row r="265" spans="1:1" ht="15.75" customHeight="1" x14ac:dyDescent="0.2">
      <c r="A265" s="113"/>
    </row>
    <row r="266" spans="1:1" ht="15.75" customHeight="1" x14ac:dyDescent="0.2">
      <c r="A266" s="113"/>
    </row>
    <row r="267" spans="1:1" ht="15.75" customHeight="1" x14ac:dyDescent="0.2">
      <c r="A267" s="113"/>
    </row>
    <row r="268" spans="1:1" ht="15.75" customHeight="1" x14ac:dyDescent="0.2">
      <c r="A268" s="113"/>
    </row>
    <row r="269" spans="1:1" ht="15.75" customHeight="1" x14ac:dyDescent="0.2">
      <c r="A269" s="113"/>
    </row>
    <row r="270" spans="1:1" ht="15.75" customHeight="1" x14ac:dyDescent="0.2">
      <c r="A270" s="113"/>
    </row>
    <row r="271" spans="1:1" ht="15.75" customHeight="1" x14ac:dyDescent="0.2">
      <c r="A271" s="113"/>
    </row>
    <row r="272" spans="1:1" ht="15.75" customHeight="1" x14ac:dyDescent="0.2">
      <c r="A272" s="113"/>
    </row>
    <row r="273" spans="1:1" ht="15.75" customHeight="1" x14ac:dyDescent="0.2">
      <c r="A273" s="113"/>
    </row>
    <row r="274" spans="1:1" ht="15.75" customHeight="1" x14ac:dyDescent="0.2">
      <c r="A274" s="113"/>
    </row>
    <row r="275" spans="1:1" ht="15.75" customHeight="1" x14ac:dyDescent="0.2">
      <c r="A275" s="113"/>
    </row>
    <row r="276" spans="1:1" ht="15.75" customHeight="1" x14ac:dyDescent="0.2">
      <c r="A276" s="113"/>
    </row>
    <row r="277" spans="1:1" ht="15.75" customHeight="1" x14ac:dyDescent="0.2">
      <c r="A277" s="113"/>
    </row>
    <row r="278" spans="1:1" ht="15.75" customHeight="1" x14ac:dyDescent="0.2">
      <c r="A278" s="113"/>
    </row>
    <row r="279" spans="1:1" ht="15.75" customHeight="1" x14ac:dyDescent="0.2">
      <c r="A279" s="113"/>
    </row>
    <row r="280" spans="1:1" ht="15.75" customHeight="1" x14ac:dyDescent="0.2">
      <c r="A280" s="113"/>
    </row>
    <row r="281" spans="1:1" ht="15.75" customHeight="1" x14ac:dyDescent="0.2">
      <c r="A281" s="113"/>
    </row>
    <row r="282" spans="1:1" ht="15.75" customHeight="1" x14ac:dyDescent="0.2">
      <c r="A282" s="113"/>
    </row>
    <row r="283" spans="1:1" ht="15.75" customHeight="1" x14ac:dyDescent="0.2">
      <c r="A283" s="113"/>
    </row>
    <row r="284" spans="1:1" ht="15.75" customHeight="1" x14ac:dyDescent="0.2">
      <c r="A284" s="113"/>
    </row>
    <row r="285" spans="1:1" ht="15.75" customHeight="1" x14ac:dyDescent="0.2">
      <c r="A285" s="113"/>
    </row>
    <row r="286" spans="1:1" ht="15.75" customHeight="1" x14ac:dyDescent="0.2">
      <c r="A286" s="113"/>
    </row>
    <row r="287" spans="1:1" ht="15.75" customHeight="1" x14ac:dyDescent="0.2">
      <c r="A287" s="113"/>
    </row>
    <row r="288" spans="1:1" ht="15.75" customHeight="1" x14ac:dyDescent="0.2">
      <c r="A288" s="113"/>
    </row>
    <row r="289" spans="1:1" ht="15.75" customHeight="1" x14ac:dyDescent="0.2">
      <c r="A289" s="113"/>
    </row>
    <row r="290" spans="1:1" ht="15.75" customHeight="1" x14ac:dyDescent="0.2">
      <c r="A290" s="113"/>
    </row>
    <row r="291" spans="1:1" ht="15.75" customHeight="1" x14ac:dyDescent="0.2">
      <c r="A291" s="113"/>
    </row>
    <row r="292" spans="1:1" ht="15.75" customHeight="1" x14ac:dyDescent="0.2">
      <c r="A292" s="113"/>
    </row>
    <row r="293" spans="1:1" ht="15.75" customHeight="1" x14ac:dyDescent="0.2">
      <c r="A293" s="113"/>
    </row>
    <row r="294" spans="1:1" ht="15.75" customHeight="1" x14ac:dyDescent="0.2">
      <c r="A294" s="113"/>
    </row>
    <row r="295" spans="1:1" ht="15.75" customHeight="1" x14ac:dyDescent="0.2">
      <c r="A295" s="113"/>
    </row>
    <row r="296" spans="1:1" ht="15.75" customHeight="1" x14ac:dyDescent="0.2">
      <c r="A296" s="113"/>
    </row>
    <row r="297" spans="1:1" ht="15.75" customHeight="1" x14ac:dyDescent="0.2">
      <c r="A297" s="113"/>
    </row>
    <row r="298" spans="1:1" ht="15.75" customHeight="1" x14ac:dyDescent="0.2">
      <c r="A298" s="113"/>
    </row>
    <row r="299" spans="1:1" ht="15.75" customHeight="1" x14ac:dyDescent="0.2">
      <c r="A299" s="113"/>
    </row>
    <row r="300" spans="1:1" ht="15.75" customHeight="1" x14ac:dyDescent="0.2">
      <c r="A300" s="113"/>
    </row>
    <row r="301" spans="1:1" ht="15.75" customHeight="1" x14ac:dyDescent="0.2">
      <c r="A301" s="113"/>
    </row>
    <row r="302" spans="1:1" ht="15.75" customHeight="1" x14ac:dyDescent="0.2">
      <c r="A302" s="113"/>
    </row>
    <row r="303" spans="1:1" ht="15.75" customHeight="1" x14ac:dyDescent="0.2">
      <c r="A303" s="113"/>
    </row>
    <row r="304" spans="1:1" ht="15.75" customHeight="1" x14ac:dyDescent="0.2">
      <c r="A304" s="113"/>
    </row>
    <row r="305" spans="1:1" ht="15.75" customHeight="1" x14ac:dyDescent="0.2">
      <c r="A305" s="113"/>
    </row>
    <row r="306" spans="1:1" ht="15.75" customHeight="1" x14ac:dyDescent="0.2">
      <c r="A306" s="113"/>
    </row>
    <row r="307" spans="1:1" ht="15.75" customHeight="1" x14ac:dyDescent="0.2">
      <c r="A307" s="113"/>
    </row>
    <row r="308" spans="1:1" ht="15.75" customHeight="1" x14ac:dyDescent="0.2">
      <c r="A308" s="113"/>
    </row>
    <row r="309" spans="1:1" ht="15.75" customHeight="1" x14ac:dyDescent="0.2">
      <c r="A309" s="113"/>
    </row>
    <row r="310" spans="1:1" ht="15.75" customHeight="1" x14ac:dyDescent="0.2">
      <c r="A310" s="113"/>
    </row>
    <row r="311" spans="1:1" ht="15.75" customHeight="1" x14ac:dyDescent="0.2">
      <c r="A311" s="113"/>
    </row>
    <row r="312" spans="1:1" ht="15.75" customHeight="1" x14ac:dyDescent="0.2">
      <c r="A312" s="113"/>
    </row>
    <row r="313" spans="1:1" ht="15.75" customHeight="1" x14ac:dyDescent="0.2">
      <c r="A313" s="113"/>
    </row>
    <row r="314" spans="1:1" ht="15.75" customHeight="1" x14ac:dyDescent="0.2">
      <c r="A314" s="113"/>
    </row>
    <row r="315" spans="1:1" ht="15.75" customHeight="1" x14ac:dyDescent="0.2">
      <c r="A315" s="113"/>
    </row>
    <row r="316" spans="1:1" ht="15.75" customHeight="1" x14ac:dyDescent="0.2">
      <c r="A316" s="113"/>
    </row>
    <row r="317" spans="1:1" ht="15.75" customHeight="1" x14ac:dyDescent="0.2">
      <c r="A317" s="113"/>
    </row>
    <row r="318" spans="1:1" ht="15.75" customHeight="1" x14ac:dyDescent="0.2">
      <c r="A318" s="113"/>
    </row>
    <row r="319" spans="1:1" ht="15.75" customHeight="1" x14ac:dyDescent="0.2">
      <c r="A319" s="113"/>
    </row>
    <row r="320" spans="1:1" ht="15.75" customHeight="1" x14ac:dyDescent="0.2">
      <c r="A320" s="113"/>
    </row>
    <row r="321" spans="1:1" ht="15.75" customHeight="1" x14ac:dyDescent="0.2">
      <c r="A321" s="113"/>
    </row>
    <row r="322" spans="1:1" ht="15.75" customHeight="1" x14ac:dyDescent="0.2">
      <c r="A322" s="113"/>
    </row>
    <row r="323" spans="1:1" ht="15.75" customHeight="1" x14ac:dyDescent="0.2">
      <c r="A323" s="113"/>
    </row>
    <row r="324" spans="1:1" ht="15.75" customHeight="1" x14ac:dyDescent="0.2">
      <c r="A324" s="113"/>
    </row>
    <row r="325" spans="1:1" ht="15.75" customHeight="1" x14ac:dyDescent="0.2">
      <c r="A325" s="113"/>
    </row>
    <row r="326" spans="1:1" ht="15.75" customHeight="1" x14ac:dyDescent="0.2">
      <c r="A326" s="113"/>
    </row>
    <row r="327" spans="1:1" ht="15.75" customHeight="1" x14ac:dyDescent="0.2">
      <c r="A327" s="113"/>
    </row>
    <row r="328" spans="1:1" ht="15.75" customHeight="1" x14ac:dyDescent="0.2">
      <c r="A328" s="113"/>
    </row>
    <row r="329" spans="1:1" ht="15.75" customHeight="1" x14ac:dyDescent="0.2">
      <c r="A329" s="113"/>
    </row>
    <row r="330" spans="1:1" ht="15.75" customHeight="1" x14ac:dyDescent="0.2">
      <c r="A330" s="113"/>
    </row>
    <row r="331" spans="1:1" ht="15.75" customHeight="1" x14ac:dyDescent="0.2">
      <c r="A331" s="113"/>
    </row>
    <row r="332" spans="1:1" ht="15.75" customHeight="1" x14ac:dyDescent="0.2">
      <c r="A332" s="113"/>
    </row>
    <row r="333" spans="1:1" ht="15.75" customHeight="1" x14ac:dyDescent="0.2">
      <c r="A333" s="113"/>
    </row>
    <row r="334" spans="1:1" ht="15.75" customHeight="1" x14ac:dyDescent="0.2">
      <c r="A334" s="113"/>
    </row>
    <row r="335" spans="1:1" ht="15.75" customHeight="1" x14ac:dyDescent="0.2">
      <c r="A335" s="113"/>
    </row>
    <row r="336" spans="1:1" ht="15.75" customHeight="1" x14ac:dyDescent="0.2">
      <c r="A336" s="113"/>
    </row>
    <row r="337" spans="1:1" ht="15.75" customHeight="1" x14ac:dyDescent="0.2">
      <c r="A337" s="113"/>
    </row>
    <row r="338" spans="1:1" ht="15.75" customHeight="1" x14ac:dyDescent="0.2">
      <c r="A338" s="113"/>
    </row>
    <row r="339" spans="1:1" ht="15.75" customHeight="1" x14ac:dyDescent="0.2">
      <c r="A339" s="113"/>
    </row>
    <row r="340" spans="1:1" ht="15.75" customHeight="1" x14ac:dyDescent="0.2">
      <c r="A340" s="113"/>
    </row>
    <row r="341" spans="1:1" ht="15.75" customHeight="1" x14ac:dyDescent="0.2">
      <c r="A341" s="113"/>
    </row>
    <row r="342" spans="1:1" ht="15.75" customHeight="1" x14ac:dyDescent="0.2">
      <c r="A342" s="113"/>
    </row>
    <row r="343" spans="1:1" ht="15.75" customHeight="1" x14ac:dyDescent="0.2">
      <c r="A343" s="113"/>
    </row>
    <row r="344" spans="1:1" ht="15.75" customHeight="1" x14ac:dyDescent="0.2">
      <c r="A344" s="113"/>
    </row>
    <row r="345" spans="1:1" ht="15.75" customHeight="1" x14ac:dyDescent="0.2">
      <c r="A345" s="113"/>
    </row>
    <row r="346" spans="1:1" ht="15.75" customHeight="1" x14ac:dyDescent="0.2">
      <c r="A346" s="113"/>
    </row>
    <row r="347" spans="1:1" ht="15.75" customHeight="1" x14ac:dyDescent="0.2">
      <c r="A347" s="113"/>
    </row>
    <row r="348" spans="1:1" ht="15.75" customHeight="1" x14ac:dyDescent="0.2">
      <c r="A348" s="113"/>
    </row>
    <row r="349" spans="1:1" ht="15.75" customHeight="1" x14ac:dyDescent="0.2">
      <c r="A349" s="113"/>
    </row>
    <row r="350" spans="1:1" ht="15.75" customHeight="1" x14ac:dyDescent="0.2">
      <c r="A350" s="113"/>
    </row>
    <row r="351" spans="1:1" ht="15.75" customHeight="1" x14ac:dyDescent="0.2">
      <c r="A351" s="113"/>
    </row>
    <row r="352" spans="1:1" ht="15.75" customHeight="1" x14ac:dyDescent="0.2">
      <c r="A352" s="113"/>
    </row>
    <row r="353" spans="1:1" ht="15.75" customHeight="1" x14ac:dyDescent="0.2">
      <c r="A353" s="113"/>
    </row>
    <row r="354" spans="1:1" ht="15.75" customHeight="1" x14ac:dyDescent="0.2">
      <c r="A354" s="113"/>
    </row>
    <row r="355" spans="1:1" ht="15.75" customHeight="1" x14ac:dyDescent="0.2">
      <c r="A355" s="113"/>
    </row>
    <row r="356" spans="1:1" ht="15.75" customHeight="1" x14ac:dyDescent="0.2">
      <c r="A356" s="113"/>
    </row>
    <row r="357" spans="1:1" ht="15.75" customHeight="1" x14ac:dyDescent="0.2">
      <c r="A357" s="113"/>
    </row>
    <row r="358" spans="1:1" ht="15.75" customHeight="1" x14ac:dyDescent="0.2">
      <c r="A358" s="113"/>
    </row>
    <row r="359" spans="1:1" ht="15.75" customHeight="1" x14ac:dyDescent="0.2">
      <c r="A359" s="113"/>
    </row>
    <row r="360" spans="1:1" ht="15.75" customHeight="1" x14ac:dyDescent="0.2">
      <c r="A360" s="113"/>
    </row>
    <row r="361" spans="1:1" ht="15.75" customHeight="1" x14ac:dyDescent="0.2">
      <c r="A361" s="113"/>
    </row>
    <row r="362" spans="1:1" ht="15.75" customHeight="1" x14ac:dyDescent="0.2">
      <c r="A362" s="113"/>
    </row>
    <row r="363" spans="1:1" ht="15.75" customHeight="1" x14ac:dyDescent="0.2">
      <c r="A363" s="113"/>
    </row>
    <row r="364" spans="1:1" ht="15.75" customHeight="1" x14ac:dyDescent="0.2">
      <c r="A364" s="113"/>
    </row>
    <row r="365" spans="1:1" ht="15.75" customHeight="1" x14ac:dyDescent="0.2">
      <c r="A365" s="113"/>
    </row>
    <row r="366" spans="1:1" ht="15.75" customHeight="1" x14ac:dyDescent="0.2">
      <c r="A366" s="113"/>
    </row>
    <row r="367" spans="1:1" ht="15.75" customHeight="1" x14ac:dyDescent="0.2">
      <c r="A367" s="113"/>
    </row>
    <row r="368" spans="1:1" ht="15.75" customHeight="1" x14ac:dyDescent="0.2">
      <c r="A368" s="113"/>
    </row>
    <row r="369" spans="1:1" ht="15.75" customHeight="1" x14ac:dyDescent="0.2">
      <c r="A369" s="113"/>
    </row>
    <row r="370" spans="1:1" ht="15.75" customHeight="1" x14ac:dyDescent="0.2">
      <c r="A370" s="113"/>
    </row>
    <row r="371" spans="1:1" ht="15.75" customHeight="1" x14ac:dyDescent="0.2">
      <c r="A371" s="113"/>
    </row>
    <row r="372" spans="1:1" ht="15.75" customHeight="1" x14ac:dyDescent="0.2">
      <c r="A372" s="113"/>
    </row>
    <row r="373" spans="1:1" ht="15.75" customHeight="1" x14ac:dyDescent="0.2">
      <c r="A373" s="113"/>
    </row>
    <row r="374" spans="1:1" ht="15.75" customHeight="1" x14ac:dyDescent="0.2">
      <c r="A374" s="113"/>
    </row>
    <row r="375" spans="1:1" ht="15.75" customHeight="1" x14ac:dyDescent="0.2">
      <c r="A375" s="113"/>
    </row>
    <row r="376" spans="1:1" ht="15.75" customHeight="1" x14ac:dyDescent="0.2">
      <c r="A376" s="113"/>
    </row>
    <row r="377" spans="1:1" ht="15.75" customHeight="1" x14ac:dyDescent="0.2">
      <c r="A377" s="113"/>
    </row>
    <row r="378" spans="1:1" ht="15.75" customHeight="1" x14ac:dyDescent="0.2">
      <c r="A378" s="113"/>
    </row>
    <row r="379" spans="1:1" ht="15.75" customHeight="1" x14ac:dyDescent="0.2">
      <c r="A379" s="113"/>
    </row>
    <row r="380" spans="1:1" ht="15.75" customHeight="1" x14ac:dyDescent="0.2">
      <c r="A380" s="113"/>
    </row>
    <row r="381" spans="1:1" ht="15.75" customHeight="1" x14ac:dyDescent="0.2">
      <c r="A381" s="113"/>
    </row>
    <row r="382" spans="1:1" ht="15.75" customHeight="1" x14ac:dyDescent="0.2">
      <c r="A382" s="113"/>
    </row>
    <row r="383" spans="1:1" ht="15.75" customHeight="1" x14ac:dyDescent="0.2">
      <c r="A383" s="113"/>
    </row>
    <row r="384" spans="1:1" ht="15.75" customHeight="1" x14ac:dyDescent="0.2">
      <c r="A384" s="113"/>
    </row>
    <row r="385" spans="1:1" ht="15.75" customHeight="1" x14ac:dyDescent="0.2">
      <c r="A385" s="113"/>
    </row>
    <row r="386" spans="1:1" ht="15.75" customHeight="1" x14ac:dyDescent="0.2">
      <c r="A386" s="113"/>
    </row>
    <row r="387" spans="1:1" ht="15.75" customHeight="1" x14ac:dyDescent="0.2">
      <c r="A387" s="113"/>
    </row>
    <row r="388" spans="1:1" ht="15.75" customHeight="1" x14ac:dyDescent="0.2">
      <c r="A388" s="113"/>
    </row>
    <row r="389" spans="1:1" ht="15.75" customHeight="1" x14ac:dyDescent="0.2">
      <c r="A389" s="113"/>
    </row>
    <row r="390" spans="1:1" ht="15.75" customHeight="1" x14ac:dyDescent="0.2">
      <c r="A390" s="113"/>
    </row>
    <row r="391" spans="1:1" ht="15.75" customHeight="1" x14ac:dyDescent="0.2">
      <c r="A391" s="113"/>
    </row>
    <row r="392" spans="1:1" ht="15.75" customHeight="1" x14ac:dyDescent="0.2">
      <c r="A392" s="113"/>
    </row>
    <row r="393" spans="1:1" ht="15.75" customHeight="1" x14ac:dyDescent="0.2">
      <c r="A393" s="113"/>
    </row>
    <row r="394" spans="1:1" ht="15.75" customHeight="1" x14ac:dyDescent="0.2">
      <c r="A394" s="113"/>
    </row>
    <row r="395" spans="1:1" ht="15.75" customHeight="1" x14ac:dyDescent="0.2">
      <c r="A395" s="113"/>
    </row>
    <row r="396" spans="1:1" ht="15.75" customHeight="1" x14ac:dyDescent="0.2">
      <c r="A396" s="113"/>
    </row>
    <row r="397" spans="1:1" ht="15.75" customHeight="1" x14ac:dyDescent="0.2">
      <c r="A397" s="113"/>
    </row>
    <row r="398" spans="1:1" ht="15.75" customHeight="1" x14ac:dyDescent="0.2">
      <c r="A398" s="113"/>
    </row>
    <row r="399" spans="1:1" ht="15.75" customHeight="1" x14ac:dyDescent="0.2">
      <c r="A399" s="113"/>
    </row>
    <row r="400" spans="1:1" ht="15.75" customHeight="1" x14ac:dyDescent="0.2">
      <c r="A400" s="113"/>
    </row>
    <row r="401" spans="1:1" ht="15.75" customHeight="1" x14ac:dyDescent="0.2">
      <c r="A401" s="113"/>
    </row>
    <row r="402" spans="1:1" ht="15.75" customHeight="1" x14ac:dyDescent="0.2">
      <c r="A402" s="113"/>
    </row>
    <row r="403" spans="1:1" ht="15.75" customHeight="1" x14ac:dyDescent="0.2">
      <c r="A403" s="113"/>
    </row>
    <row r="404" spans="1:1" ht="15.75" customHeight="1" x14ac:dyDescent="0.2">
      <c r="A404" s="113"/>
    </row>
    <row r="405" spans="1:1" ht="15.75" customHeight="1" x14ac:dyDescent="0.2">
      <c r="A405" s="113"/>
    </row>
    <row r="406" spans="1:1" ht="15.75" customHeight="1" x14ac:dyDescent="0.2">
      <c r="A406" s="113"/>
    </row>
    <row r="407" spans="1:1" ht="15.75" customHeight="1" x14ac:dyDescent="0.2">
      <c r="A407" s="113"/>
    </row>
    <row r="408" spans="1:1" ht="15.75" customHeight="1" x14ac:dyDescent="0.2">
      <c r="A408" s="113"/>
    </row>
    <row r="409" spans="1:1" ht="15.75" customHeight="1" x14ac:dyDescent="0.2">
      <c r="A409" s="113"/>
    </row>
    <row r="410" spans="1:1" ht="15.75" customHeight="1" x14ac:dyDescent="0.2">
      <c r="A410" s="113"/>
    </row>
    <row r="411" spans="1:1" ht="15.75" customHeight="1" x14ac:dyDescent="0.2">
      <c r="A411" s="113"/>
    </row>
    <row r="412" spans="1:1" ht="15.75" customHeight="1" x14ac:dyDescent="0.2">
      <c r="A412" s="113"/>
    </row>
    <row r="413" spans="1:1" ht="15.75" customHeight="1" x14ac:dyDescent="0.2">
      <c r="A413" s="113"/>
    </row>
    <row r="414" spans="1:1" ht="15.75" customHeight="1" x14ac:dyDescent="0.2">
      <c r="A414" s="113"/>
    </row>
    <row r="415" spans="1:1" ht="15.75" customHeight="1" x14ac:dyDescent="0.2">
      <c r="A415" s="113"/>
    </row>
    <row r="416" spans="1:1" ht="15.75" customHeight="1" x14ac:dyDescent="0.2">
      <c r="A416" s="113"/>
    </row>
    <row r="417" spans="1:1" ht="15.75" customHeight="1" x14ac:dyDescent="0.2">
      <c r="A417" s="113"/>
    </row>
    <row r="418" spans="1:1" ht="15.75" customHeight="1" x14ac:dyDescent="0.2">
      <c r="A418" s="113"/>
    </row>
    <row r="419" spans="1:1" ht="15.75" customHeight="1" x14ac:dyDescent="0.2">
      <c r="A419" s="113"/>
    </row>
    <row r="420" spans="1:1" ht="15.75" customHeight="1" x14ac:dyDescent="0.2">
      <c r="A420" s="113"/>
    </row>
    <row r="421" spans="1:1" ht="15.75" customHeight="1" x14ac:dyDescent="0.2">
      <c r="A421" s="113"/>
    </row>
    <row r="422" spans="1:1" ht="15.75" customHeight="1" x14ac:dyDescent="0.2">
      <c r="A422" s="113"/>
    </row>
    <row r="423" spans="1:1" ht="15.75" customHeight="1" x14ac:dyDescent="0.2">
      <c r="A423" s="113"/>
    </row>
    <row r="424" spans="1:1" ht="15.75" customHeight="1" x14ac:dyDescent="0.2">
      <c r="A424" s="113"/>
    </row>
    <row r="425" spans="1:1" ht="15.75" customHeight="1" x14ac:dyDescent="0.2">
      <c r="A425" s="113"/>
    </row>
    <row r="426" spans="1:1" ht="15.75" customHeight="1" x14ac:dyDescent="0.2">
      <c r="A426" s="113"/>
    </row>
    <row r="427" spans="1:1" ht="15.75" customHeight="1" x14ac:dyDescent="0.2">
      <c r="A427" s="113"/>
    </row>
    <row r="428" spans="1:1" ht="15.75" customHeight="1" x14ac:dyDescent="0.2">
      <c r="A428" s="113"/>
    </row>
    <row r="429" spans="1:1" ht="15.75" customHeight="1" x14ac:dyDescent="0.2">
      <c r="A429" s="113"/>
    </row>
    <row r="430" spans="1:1" ht="15.75" customHeight="1" x14ac:dyDescent="0.2">
      <c r="A430" s="113"/>
    </row>
    <row r="431" spans="1:1" ht="15.75" customHeight="1" x14ac:dyDescent="0.2">
      <c r="A431" s="113"/>
    </row>
    <row r="432" spans="1:1" ht="15.75" customHeight="1" x14ac:dyDescent="0.2">
      <c r="A432" s="113"/>
    </row>
    <row r="433" spans="1:1" ht="15.75" customHeight="1" x14ac:dyDescent="0.2">
      <c r="A433" s="113"/>
    </row>
    <row r="434" spans="1:1" ht="15.75" customHeight="1" x14ac:dyDescent="0.2">
      <c r="A434" s="113"/>
    </row>
    <row r="435" spans="1:1" ht="15.75" customHeight="1" x14ac:dyDescent="0.2">
      <c r="A435" s="113"/>
    </row>
    <row r="436" spans="1:1" ht="15.75" customHeight="1" x14ac:dyDescent="0.2">
      <c r="A436" s="113"/>
    </row>
    <row r="437" spans="1:1" ht="15.75" customHeight="1" x14ac:dyDescent="0.2">
      <c r="A437" s="113"/>
    </row>
    <row r="438" spans="1:1" ht="15.75" customHeight="1" x14ac:dyDescent="0.2">
      <c r="A438" s="113"/>
    </row>
    <row r="439" spans="1:1" ht="15.75" customHeight="1" x14ac:dyDescent="0.2">
      <c r="A439" s="113"/>
    </row>
    <row r="440" spans="1:1" ht="15.75" customHeight="1" x14ac:dyDescent="0.2">
      <c r="A440" s="113"/>
    </row>
    <row r="441" spans="1:1" ht="15.75" customHeight="1" x14ac:dyDescent="0.2">
      <c r="A441" s="113"/>
    </row>
    <row r="442" spans="1:1" ht="15.75" customHeight="1" x14ac:dyDescent="0.2">
      <c r="A442" s="113"/>
    </row>
    <row r="443" spans="1:1" ht="15.75" customHeight="1" x14ac:dyDescent="0.2">
      <c r="A443" s="113"/>
    </row>
    <row r="444" spans="1:1" ht="15.75" customHeight="1" x14ac:dyDescent="0.2">
      <c r="A444" s="113"/>
    </row>
    <row r="445" spans="1:1" ht="15.75" customHeight="1" x14ac:dyDescent="0.2">
      <c r="A445" s="113"/>
    </row>
    <row r="446" spans="1:1" ht="15.75" customHeight="1" x14ac:dyDescent="0.2">
      <c r="A446" s="113"/>
    </row>
    <row r="447" spans="1:1" ht="15.75" customHeight="1" x14ac:dyDescent="0.2">
      <c r="A447" s="113"/>
    </row>
    <row r="448" spans="1:1" ht="15.75" customHeight="1" x14ac:dyDescent="0.2">
      <c r="A448" s="113"/>
    </row>
    <row r="449" spans="1:1" ht="15.75" customHeight="1" x14ac:dyDescent="0.2">
      <c r="A449" s="113"/>
    </row>
    <row r="450" spans="1:1" ht="15.75" customHeight="1" x14ac:dyDescent="0.2">
      <c r="A450" s="113"/>
    </row>
    <row r="451" spans="1:1" ht="15.75" customHeight="1" x14ac:dyDescent="0.2">
      <c r="A451" s="113"/>
    </row>
    <row r="452" spans="1:1" ht="15.75" customHeight="1" x14ac:dyDescent="0.2">
      <c r="A452" s="113"/>
    </row>
    <row r="453" spans="1:1" ht="15.75" customHeight="1" x14ac:dyDescent="0.2">
      <c r="A453" s="113"/>
    </row>
    <row r="454" spans="1:1" ht="15.75" customHeight="1" x14ac:dyDescent="0.2">
      <c r="A454" s="113"/>
    </row>
    <row r="455" spans="1:1" ht="15.75" customHeight="1" x14ac:dyDescent="0.2">
      <c r="A455" s="113"/>
    </row>
    <row r="456" spans="1:1" ht="15.75" customHeight="1" x14ac:dyDescent="0.2">
      <c r="A456" s="113"/>
    </row>
    <row r="457" spans="1:1" ht="15.75" customHeight="1" x14ac:dyDescent="0.2">
      <c r="A457" s="113"/>
    </row>
    <row r="458" spans="1:1" ht="15.75" customHeight="1" x14ac:dyDescent="0.2">
      <c r="A458" s="113"/>
    </row>
    <row r="459" spans="1:1" ht="15.75" customHeight="1" x14ac:dyDescent="0.2">
      <c r="A459" s="113"/>
    </row>
    <row r="460" spans="1:1" ht="15.75" customHeight="1" x14ac:dyDescent="0.2">
      <c r="A460" s="113"/>
    </row>
    <row r="461" spans="1:1" ht="15.75" customHeight="1" x14ac:dyDescent="0.2">
      <c r="A461" s="113"/>
    </row>
    <row r="462" spans="1:1" ht="15.75" customHeight="1" x14ac:dyDescent="0.2">
      <c r="A462" s="113"/>
    </row>
    <row r="463" spans="1:1" ht="15.75" customHeight="1" x14ac:dyDescent="0.2">
      <c r="A463" s="113"/>
    </row>
    <row r="464" spans="1:1" ht="15.75" customHeight="1" x14ac:dyDescent="0.2">
      <c r="A464" s="113"/>
    </row>
    <row r="465" spans="1:1" ht="15.75" customHeight="1" x14ac:dyDescent="0.2">
      <c r="A465" s="113"/>
    </row>
    <row r="466" spans="1:1" ht="15.75" customHeight="1" x14ac:dyDescent="0.2">
      <c r="A466" s="113"/>
    </row>
    <row r="467" spans="1:1" ht="15.75" customHeight="1" x14ac:dyDescent="0.2">
      <c r="A467" s="113"/>
    </row>
    <row r="468" spans="1:1" ht="15.75" customHeight="1" x14ac:dyDescent="0.2">
      <c r="A468" s="113"/>
    </row>
    <row r="469" spans="1:1" ht="15.75" customHeight="1" x14ac:dyDescent="0.2">
      <c r="A469" s="113"/>
    </row>
    <row r="470" spans="1:1" ht="15.75" customHeight="1" x14ac:dyDescent="0.2">
      <c r="A470" s="113"/>
    </row>
    <row r="471" spans="1:1" ht="15.75" customHeight="1" x14ac:dyDescent="0.2">
      <c r="A471" s="113"/>
    </row>
    <row r="472" spans="1:1" ht="15.75" customHeight="1" x14ac:dyDescent="0.2">
      <c r="A472" s="113"/>
    </row>
    <row r="473" spans="1:1" ht="15.75" customHeight="1" x14ac:dyDescent="0.2">
      <c r="A473" s="113"/>
    </row>
    <row r="474" spans="1:1" ht="15.75" customHeight="1" x14ac:dyDescent="0.2">
      <c r="A474" s="113"/>
    </row>
    <row r="475" spans="1:1" ht="15.75" customHeight="1" x14ac:dyDescent="0.2">
      <c r="A475" s="113"/>
    </row>
    <row r="476" spans="1:1" ht="15.75" customHeight="1" x14ac:dyDescent="0.2">
      <c r="A476" s="113"/>
    </row>
    <row r="477" spans="1:1" ht="15.75" customHeight="1" x14ac:dyDescent="0.2">
      <c r="A477" s="113"/>
    </row>
    <row r="478" spans="1:1" ht="15.75" customHeight="1" x14ac:dyDescent="0.2">
      <c r="A478" s="113"/>
    </row>
    <row r="479" spans="1:1" ht="15.75" customHeight="1" x14ac:dyDescent="0.2">
      <c r="A479" s="113"/>
    </row>
    <row r="480" spans="1:1" ht="15.75" customHeight="1" x14ac:dyDescent="0.2">
      <c r="A480" s="113"/>
    </row>
    <row r="481" spans="1:1" ht="15.75" customHeight="1" x14ac:dyDescent="0.2">
      <c r="A481" s="113"/>
    </row>
    <row r="482" spans="1:1" ht="15.75" customHeight="1" x14ac:dyDescent="0.2">
      <c r="A482" s="113"/>
    </row>
    <row r="483" spans="1:1" ht="15.75" customHeight="1" x14ac:dyDescent="0.2">
      <c r="A483" s="113"/>
    </row>
    <row r="484" spans="1:1" ht="15.75" customHeight="1" x14ac:dyDescent="0.2">
      <c r="A484" s="113"/>
    </row>
    <row r="485" spans="1:1" ht="15.75" customHeight="1" x14ac:dyDescent="0.2">
      <c r="A485" s="113"/>
    </row>
    <row r="486" spans="1:1" ht="15.75" customHeight="1" x14ac:dyDescent="0.2">
      <c r="A486" s="113"/>
    </row>
    <row r="487" spans="1:1" ht="15.75" customHeight="1" x14ac:dyDescent="0.2">
      <c r="A487" s="113"/>
    </row>
    <row r="488" spans="1:1" ht="15.75" customHeight="1" x14ac:dyDescent="0.2">
      <c r="A488" s="113"/>
    </row>
    <row r="489" spans="1:1" ht="15.75" customHeight="1" x14ac:dyDescent="0.2">
      <c r="A489" s="113"/>
    </row>
    <row r="490" spans="1:1" ht="15.75" customHeight="1" x14ac:dyDescent="0.2">
      <c r="A490" s="113"/>
    </row>
    <row r="491" spans="1:1" ht="15.75" customHeight="1" x14ac:dyDescent="0.2">
      <c r="A491" s="113"/>
    </row>
    <row r="492" spans="1:1" ht="15.75" customHeight="1" x14ac:dyDescent="0.2">
      <c r="A492" s="113"/>
    </row>
    <row r="493" spans="1:1" ht="15.75" customHeight="1" x14ac:dyDescent="0.2">
      <c r="A493" s="113"/>
    </row>
    <row r="494" spans="1:1" ht="15.75" customHeight="1" x14ac:dyDescent="0.2">
      <c r="A494" s="113"/>
    </row>
    <row r="495" spans="1:1" ht="15.75" customHeight="1" x14ac:dyDescent="0.2">
      <c r="A495" s="113"/>
    </row>
    <row r="496" spans="1:1" ht="15.75" customHeight="1" x14ac:dyDescent="0.2">
      <c r="A496" s="113"/>
    </row>
    <row r="497" spans="1:1" ht="15.75" customHeight="1" x14ac:dyDescent="0.2">
      <c r="A497" s="113"/>
    </row>
    <row r="498" spans="1:1" ht="15.75" customHeight="1" x14ac:dyDescent="0.2">
      <c r="A498" s="113"/>
    </row>
    <row r="499" spans="1:1" ht="15.75" customHeight="1" x14ac:dyDescent="0.2">
      <c r="A499" s="113"/>
    </row>
    <row r="500" spans="1:1" ht="15.75" customHeight="1" x14ac:dyDescent="0.2">
      <c r="A500" s="113"/>
    </row>
    <row r="501" spans="1:1" ht="15.75" customHeight="1" x14ac:dyDescent="0.2">
      <c r="A501" s="113"/>
    </row>
    <row r="502" spans="1:1" ht="15.75" customHeight="1" x14ac:dyDescent="0.2">
      <c r="A502" s="113"/>
    </row>
    <row r="503" spans="1:1" ht="15.75" customHeight="1" x14ac:dyDescent="0.2">
      <c r="A503" s="113"/>
    </row>
    <row r="504" spans="1:1" ht="15.75" customHeight="1" x14ac:dyDescent="0.2">
      <c r="A504" s="113"/>
    </row>
    <row r="505" spans="1:1" ht="15.75" customHeight="1" x14ac:dyDescent="0.2">
      <c r="A505" s="113"/>
    </row>
    <row r="506" spans="1:1" ht="15.75" customHeight="1" x14ac:dyDescent="0.2">
      <c r="A506" s="113"/>
    </row>
    <row r="507" spans="1:1" ht="15.75" customHeight="1" x14ac:dyDescent="0.2">
      <c r="A507" s="113"/>
    </row>
    <row r="508" spans="1:1" ht="15.75" customHeight="1" x14ac:dyDescent="0.2">
      <c r="A508" s="113"/>
    </row>
    <row r="509" spans="1:1" ht="15.75" customHeight="1" x14ac:dyDescent="0.2">
      <c r="A509" s="113"/>
    </row>
    <row r="510" spans="1:1" ht="15.75" customHeight="1" x14ac:dyDescent="0.2">
      <c r="A510" s="113"/>
    </row>
    <row r="511" spans="1:1" ht="15.75" customHeight="1" x14ac:dyDescent="0.2">
      <c r="A511" s="113"/>
    </row>
    <row r="512" spans="1:1" ht="15.75" customHeight="1" x14ac:dyDescent="0.2">
      <c r="A512" s="113"/>
    </row>
    <row r="513" spans="1:1" ht="15.75" customHeight="1" x14ac:dyDescent="0.2">
      <c r="A513" s="113"/>
    </row>
    <row r="514" spans="1:1" ht="15.75" customHeight="1" x14ac:dyDescent="0.2">
      <c r="A514" s="113"/>
    </row>
    <row r="515" spans="1:1" ht="15.75" customHeight="1" x14ac:dyDescent="0.2">
      <c r="A515" s="113"/>
    </row>
    <row r="516" spans="1:1" ht="15.75" customHeight="1" x14ac:dyDescent="0.2">
      <c r="A516" s="113"/>
    </row>
    <row r="517" spans="1:1" ht="15.75" customHeight="1" x14ac:dyDescent="0.2">
      <c r="A517" s="113"/>
    </row>
    <row r="518" spans="1:1" ht="15.75" customHeight="1" x14ac:dyDescent="0.2">
      <c r="A518" s="113"/>
    </row>
    <row r="519" spans="1:1" ht="15.75" customHeight="1" x14ac:dyDescent="0.2">
      <c r="A519" s="113"/>
    </row>
    <row r="520" spans="1:1" ht="15.75" customHeight="1" x14ac:dyDescent="0.2">
      <c r="A520" s="113"/>
    </row>
    <row r="521" spans="1:1" ht="15.75" customHeight="1" x14ac:dyDescent="0.2">
      <c r="A521" s="113"/>
    </row>
    <row r="522" spans="1:1" ht="15.75" customHeight="1" x14ac:dyDescent="0.2">
      <c r="A522" s="113"/>
    </row>
    <row r="523" spans="1:1" ht="15.75" customHeight="1" x14ac:dyDescent="0.2">
      <c r="A523" s="113"/>
    </row>
    <row r="524" spans="1:1" ht="15.75" customHeight="1" x14ac:dyDescent="0.2">
      <c r="A524" s="113"/>
    </row>
    <row r="525" spans="1:1" ht="15.75" customHeight="1" x14ac:dyDescent="0.2">
      <c r="A525" s="113"/>
    </row>
    <row r="526" spans="1:1" ht="15.75" customHeight="1" x14ac:dyDescent="0.2">
      <c r="A526" s="113"/>
    </row>
    <row r="527" spans="1:1" ht="15.75" customHeight="1" x14ac:dyDescent="0.2">
      <c r="A527" s="113"/>
    </row>
    <row r="528" spans="1:1" ht="15.75" customHeight="1" x14ac:dyDescent="0.2">
      <c r="A528" s="113"/>
    </row>
    <row r="529" spans="1:1" ht="15.75" customHeight="1" x14ac:dyDescent="0.2">
      <c r="A529" s="113"/>
    </row>
    <row r="530" spans="1:1" ht="15.75" customHeight="1" x14ac:dyDescent="0.2">
      <c r="A530" s="113"/>
    </row>
    <row r="531" spans="1:1" ht="15.75" customHeight="1" x14ac:dyDescent="0.2">
      <c r="A531" s="113"/>
    </row>
    <row r="532" spans="1:1" ht="15.75" customHeight="1" x14ac:dyDescent="0.2">
      <c r="A532" s="113"/>
    </row>
    <row r="533" spans="1:1" ht="15.75" customHeight="1" x14ac:dyDescent="0.2">
      <c r="A533" s="113"/>
    </row>
    <row r="534" spans="1:1" ht="15.75" customHeight="1" x14ac:dyDescent="0.2">
      <c r="A534" s="113"/>
    </row>
    <row r="535" spans="1:1" ht="15.75" customHeight="1" x14ac:dyDescent="0.2">
      <c r="A535" s="113"/>
    </row>
    <row r="536" spans="1:1" ht="15.75" customHeight="1" x14ac:dyDescent="0.2">
      <c r="A536" s="113"/>
    </row>
    <row r="537" spans="1:1" ht="15.75" customHeight="1" x14ac:dyDescent="0.2">
      <c r="A537" s="113"/>
    </row>
    <row r="538" spans="1:1" ht="15.75" customHeight="1" x14ac:dyDescent="0.2">
      <c r="A538" s="113"/>
    </row>
    <row r="539" spans="1:1" ht="15.75" customHeight="1" x14ac:dyDescent="0.2">
      <c r="A539" s="113"/>
    </row>
    <row r="540" spans="1:1" ht="15.75" customHeight="1" x14ac:dyDescent="0.2">
      <c r="A540" s="113"/>
    </row>
    <row r="541" spans="1:1" ht="15.75" customHeight="1" x14ac:dyDescent="0.2">
      <c r="A541" s="113"/>
    </row>
    <row r="542" spans="1:1" ht="15.75" customHeight="1" x14ac:dyDescent="0.2">
      <c r="A542" s="113"/>
    </row>
    <row r="543" spans="1:1" ht="15.75" customHeight="1" x14ac:dyDescent="0.2">
      <c r="A543" s="113"/>
    </row>
    <row r="544" spans="1:1" ht="15.75" customHeight="1" x14ac:dyDescent="0.2">
      <c r="A544" s="113"/>
    </row>
    <row r="545" spans="1:1" ht="15.75" customHeight="1" x14ac:dyDescent="0.2">
      <c r="A545" s="113"/>
    </row>
    <row r="546" spans="1:1" ht="15.75" customHeight="1" x14ac:dyDescent="0.2">
      <c r="A546" s="113"/>
    </row>
    <row r="547" spans="1:1" ht="15.75" customHeight="1" x14ac:dyDescent="0.2">
      <c r="A547" s="113"/>
    </row>
    <row r="548" spans="1:1" ht="15.75" customHeight="1" x14ac:dyDescent="0.2">
      <c r="A548" s="113"/>
    </row>
    <row r="549" spans="1:1" ht="15.75" customHeight="1" x14ac:dyDescent="0.2">
      <c r="A549" s="113"/>
    </row>
    <row r="550" spans="1:1" ht="15.75" customHeight="1" x14ac:dyDescent="0.2">
      <c r="A550" s="113"/>
    </row>
    <row r="551" spans="1:1" ht="15.75" customHeight="1" x14ac:dyDescent="0.2">
      <c r="A551" s="113"/>
    </row>
    <row r="552" spans="1:1" ht="15.75" customHeight="1" x14ac:dyDescent="0.2">
      <c r="A552" s="113"/>
    </row>
    <row r="553" spans="1:1" ht="15.75" customHeight="1" x14ac:dyDescent="0.2">
      <c r="A553" s="113"/>
    </row>
    <row r="554" spans="1:1" ht="15.75" customHeight="1" x14ac:dyDescent="0.2">
      <c r="A554" s="113"/>
    </row>
    <row r="555" spans="1:1" ht="15.75" customHeight="1" x14ac:dyDescent="0.2">
      <c r="A555" s="113"/>
    </row>
    <row r="556" spans="1:1" ht="15.75" customHeight="1" x14ac:dyDescent="0.2">
      <c r="A556" s="113"/>
    </row>
    <row r="557" spans="1:1" ht="15.75" customHeight="1" x14ac:dyDescent="0.2">
      <c r="A557" s="113"/>
    </row>
    <row r="558" spans="1:1" ht="15.75" customHeight="1" x14ac:dyDescent="0.2">
      <c r="A558" s="113"/>
    </row>
    <row r="559" spans="1:1" ht="15.75" customHeight="1" x14ac:dyDescent="0.2">
      <c r="A559" s="113"/>
    </row>
    <row r="560" spans="1:1" ht="15.75" customHeight="1" x14ac:dyDescent="0.2">
      <c r="A560" s="113"/>
    </row>
    <row r="561" spans="1:1" ht="15.75" customHeight="1" x14ac:dyDescent="0.2">
      <c r="A561" s="113"/>
    </row>
    <row r="562" spans="1:1" ht="15.75" customHeight="1" x14ac:dyDescent="0.2">
      <c r="A562" s="113"/>
    </row>
    <row r="563" spans="1:1" ht="15.75" customHeight="1" x14ac:dyDescent="0.2">
      <c r="A563" s="113"/>
    </row>
    <row r="564" spans="1:1" ht="15.75" customHeight="1" x14ac:dyDescent="0.2">
      <c r="A564" s="113"/>
    </row>
    <row r="565" spans="1:1" ht="15.75" customHeight="1" x14ac:dyDescent="0.2">
      <c r="A565" s="113"/>
    </row>
    <row r="566" spans="1:1" ht="15.75" customHeight="1" x14ac:dyDescent="0.2">
      <c r="A566" s="113"/>
    </row>
    <row r="567" spans="1:1" ht="15.75" customHeight="1" x14ac:dyDescent="0.2">
      <c r="A567" s="113"/>
    </row>
    <row r="568" spans="1:1" ht="15.75" customHeight="1" x14ac:dyDescent="0.2">
      <c r="A568" s="113"/>
    </row>
    <row r="569" spans="1:1" ht="15.75" customHeight="1" x14ac:dyDescent="0.2">
      <c r="A569" s="113"/>
    </row>
    <row r="570" spans="1:1" ht="15.75" customHeight="1" x14ac:dyDescent="0.2">
      <c r="A570" s="113"/>
    </row>
    <row r="571" spans="1:1" ht="15.75" customHeight="1" x14ac:dyDescent="0.2">
      <c r="A571" s="113"/>
    </row>
    <row r="572" spans="1:1" ht="15.75" customHeight="1" x14ac:dyDescent="0.2">
      <c r="A572" s="113"/>
    </row>
    <row r="573" spans="1:1" ht="15.75" customHeight="1" x14ac:dyDescent="0.2">
      <c r="A573" s="113"/>
    </row>
    <row r="574" spans="1:1" ht="15.75" customHeight="1" x14ac:dyDescent="0.2">
      <c r="A574" s="113"/>
    </row>
    <row r="575" spans="1:1" ht="15.75" customHeight="1" x14ac:dyDescent="0.2">
      <c r="A575" s="113"/>
    </row>
    <row r="576" spans="1:1" ht="15.75" customHeight="1" x14ac:dyDescent="0.2">
      <c r="A576" s="113"/>
    </row>
    <row r="577" spans="1:1" ht="15.75" customHeight="1" x14ac:dyDescent="0.2">
      <c r="A577" s="113"/>
    </row>
    <row r="578" spans="1:1" ht="15.75" customHeight="1" x14ac:dyDescent="0.2">
      <c r="A578" s="113"/>
    </row>
    <row r="579" spans="1:1" ht="15.75" customHeight="1" x14ac:dyDescent="0.2">
      <c r="A579" s="113"/>
    </row>
    <row r="580" spans="1:1" ht="15.75" customHeight="1" x14ac:dyDescent="0.2">
      <c r="A580" s="113"/>
    </row>
    <row r="581" spans="1:1" ht="15.75" customHeight="1" x14ac:dyDescent="0.2">
      <c r="A581" s="113"/>
    </row>
    <row r="582" spans="1:1" ht="15.75" customHeight="1" x14ac:dyDescent="0.2">
      <c r="A582" s="113"/>
    </row>
    <row r="583" spans="1:1" ht="15.75" customHeight="1" x14ac:dyDescent="0.2">
      <c r="A583" s="113"/>
    </row>
    <row r="584" spans="1:1" ht="15.75" customHeight="1" x14ac:dyDescent="0.2">
      <c r="A584" s="113"/>
    </row>
    <row r="585" spans="1:1" ht="15.75" customHeight="1" x14ac:dyDescent="0.2">
      <c r="A585" s="113"/>
    </row>
    <row r="586" spans="1:1" ht="15.75" customHeight="1" x14ac:dyDescent="0.2">
      <c r="A586" s="113"/>
    </row>
    <row r="587" spans="1:1" ht="15.75" customHeight="1" x14ac:dyDescent="0.2">
      <c r="A587" s="113"/>
    </row>
    <row r="588" spans="1:1" ht="15.75" customHeight="1" x14ac:dyDescent="0.2">
      <c r="A588" s="113"/>
    </row>
    <row r="589" spans="1:1" ht="15.75" customHeight="1" x14ac:dyDescent="0.2">
      <c r="A589" s="113"/>
    </row>
    <row r="590" spans="1:1" ht="15.75" customHeight="1" x14ac:dyDescent="0.2">
      <c r="A590" s="113"/>
    </row>
    <row r="591" spans="1:1" ht="15.75" customHeight="1" x14ac:dyDescent="0.2">
      <c r="A591" s="113"/>
    </row>
    <row r="592" spans="1:1" ht="15.75" customHeight="1" x14ac:dyDescent="0.2">
      <c r="A592" s="113"/>
    </row>
    <row r="593" spans="1:1" ht="15.75" customHeight="1" x14ac:dyDescent="0.2">
      <c r="A593" s="113"/>
    </row>
    <row r="594" spans="1:1" ht="15.75" customHeight="1" x14ac:dyDescent="0.2">
      <c r="A594" s="113"/>
    </row>
    <row r="595" spans="1:1" ht="15.75" customHeight="1" x14ac:dyDescent="0.2">
      <c r="A595" s="113"/>
    </row>
    <row r="596" spans="1:1" ht="15.75" customHeight="1" x14ac:dyDescent="0.2">
      <c r="A596" s="113"/>
    </row>
    <row r="597" spans="1:1" ht="15.75" customHeight="1" x14ac:dyDescent="0.2">
      <c r="A597" s="113"/>
    </row>
    <row r="598" spans="1:1" ht="15.75" customHeight="1" x14ac:dyDescent="0.2">
      <c r="A598" s="113"/>
    </row>
    <row r="599" spans="1:1" ht="15.75" customHeight="1" x14ac:dyDescent="0.2">
      <c r="A599" s="113"/>
    </row>
    <row r="600" spans="1:1" ht="15.75" customHeight="1" x14ac:dyDescent="0.2">
      <c r="A600" s="113"/>
    </row>
    <row r="601" spans="1:1" ht="15.75" customHeight="1" x14ac:dyDescent="0.2">
      <c r="A601" s="113"/>
    </row>
    <row r="602" spans="1:1" ht="15.75" customHeight="1" x14ac:dyDescent="0.2">
      <c r="A602" s="113"/>
    </row>
    <row r="603" spans="1:1" ht="15.75" customHeight="1" x14ac:dyDescent="0.2">
      <c r="A603" s="113"/>
    </row>
    <row r="604" spans="1:1" ht="15.75" customHeight="1" x14ac:dyDescent="0.2">
      <c r="A604" s="113"/>
    </row>
    <row r="605" spans="1:1" ht="15.75" customHeight="1" x14ac:dyDescent="0.2">
      <c r="A605" s="113"/>
    </row>
    <row r="606" spans="1:1" ht="15.75" customHeight="1" x14ac:dyDescent="0.2">
      <c r="A606" s="113"/>
    </row>
    <row r="607" spans="1:1" ht="15.75" customHeight="1" x14ac:dyDescent="0.2">
      <c r="A607" s="113"/>
    </row>
    <row r="608" spans="1:1" ht="15.75" customHeight="1" x14ac:dyDescent="0.2">
      <c r="A608" s="113"/>
    </row>
    <row r="609" spans="1:1" ht="15.75" customHeight="1" x14ac:dyDescent="0.2">
      <c r="A609" s="113"/>
    </row>
    <row r="610" spans="1:1" ht="15.75" customHeight="1" x14ac:dyDescent="0.2">
      <c r="A610" s="113"/>
    </row>
    <row r="611" spans="1:1" ht="15.75" customHeight="1" x14ac:dyDescent="0.2">
      <c r="A611" s="113"/>
    </row>
    <row r="612" spans="1:1" ht="15.75" customHeight="1" x14ac:dyDescent="0.2">
      <c r="A612" s="113"/>
    </row>
    <row r="613" spans="1:1" ht="15.75" customHeight="1" x14ac:dyDescent="0.2">
      <c r="A613" s="113"/>
    </row>
    <row r="614" spans="1:1" ht="15.75" customHeight="1" x14ac:dyDescent="0.2">
      <c r="A614" s="113"/>
    </row>
    <row r="615" spans="1:1" ht="15.75" customHeight="1" x14ac:dyDescent="0.2">
      <c r="A615" s="113"/>
    </row>
    <row r="616" spans="1:1" ht="15.75" customHeight="1" x14ac:dyDescent="0.2">
      <c r="A616" s="113"/>
    </row>
    <row r="617" spans="1:1" ht="15.75" customHeight="1" x14ac:dyDescent="0.2">
      <c r="A617" s="113"/>
    </row>
    <row r="618" spans="1:1" ht="15.75" customHeight="1" x14ac:dyDescent="0.2">
      <c r="A618" s="113"/>
    </row>
    <row r="619" spans="1:1" ht="15.75" customHeight="1" x14ac:dyDescent="0.2">
      <c r="A619" s="113"/>
    </row>
    <row r="620" spans="1:1" ht="15.75" customHeight="1" x14ac:dyDescent="0.2">
      <c r="A620" s="113"/>
    </row>
    <row r="621" spans="1:1" ht="15.75" customHeight="1" x14ac:dyDescent="0.2">
      <c r="A621" s="113"/>
    </row>
    <row r="622" spans="1:1" ht="15.75" customHeight="1" x14ac:dyDescent="0.2">
      <c r="A622" s="113"/>
    </row>
    <row r="623" spans="1:1" ht="15.75" customHeight="1" x14ac:dyDescent="0.2">
      <c r="A623" s="113"/>
    </row>
    <row r="624" spans="1:1" ht="15.75" customHeight="1" x14ac:dyDescent="0.2">
      <c r="A624" s="113"/>
    </row>
    <row r="625" spans="1:1" ht="15.75" customHeight="1" x14ac:dyDescent="0.2">
      <c r="A625" s="113"/>
    </row>
    <row r="626" spans="1:1" ht="15.75" customHeight="1" x14ac:dyDescent="0.2">
      <c r="A626" s="113"/>
    </row>
    <row r="627" spans="1:1" ht="15.75" customHeight="1" x14ac:dyDescent="0.2">
      <c r="A627" s="113"/>
    </row>
    <row r="628" spans="1:1" ht="15.75" customHeight="1" x14ac:dyDescent="0.2">
      <c r="A628" s="113"/>
    </row>
    <row r="629" spans="1:1" ht="15.75" customHeight="1" x14ac:dyDescent="0.2">
      <c r="A629" s="113"/>
    </row>
    <row r="630" spans="1:1" ht="15.75" customHeight="1" x14ac:dyDescent="0.2">
      <c r="A630" s="113"/>
    </row>
    <row r="631" spans="1:1" ht="15.75" customHeight="1" x14ac:dyDescent="0.2">
      <c r="A631" s="113"/>
    </row>
    <row r="632" spans="1:1" ht="15.75" customHeight="1" x14ac:dyDescent="0.2">
      <c r="A632" s="113"/>
    </row>
    <row r="633" spans="1:1" ht="15.75" customHeight="1" x14ac:dyDescent="0.2">
      <c r="A633" s="113"/>
    </row>
    <row r="634" spans="1:1" ht="15.75" customHeight="1" x14ac:dyDescent="0.2">
      <c r="A634" s="113"/>
    </row>
    <row r="635" spans="1:1" ht="15.75" customHeight="1" x14ac:dyDescent="0.2">
      <c r="A635" s="113"/>
    </row>
    <row r="636" spans="1:1" ht="15.75" customHeight="1" x14ac:dyDescent="0.2">
      <c r="A636" s="113"/>
    </row>
    <row r="637" spans="1:1" ht="15.75" customHeight="1" x14ac:dyDescent="0.2">
      <c r="A637" s="113"/>
    </row>
    <row r="638" spans="1:1" ht="15.75" customHeight="1" x14ac:dyDescent="0.2">
      <c r="A638" s="113"/>
    </row>
    <row r="639" spans="1:1" ht="15.75" customHeight="1" x14ac:dyDescent="0.2">
      <c r="A639" s="113"/>
    </row>
    <row r="640" spans="1:1" ht="15.75" customHeight="1" x14ac:dyDescent="0.2">
      <c r="A640" s="113"/>
    </row>
    <row r="641" spans="1:1" ht="15.75" customHeight="1" x14ac:dyDescent="0.2">
      <c r="A641" s="113"/>
    </row>
    <row r="642" spans="1:1" ht="15.75" customHeight="1" x14ac:dyDescent="0.2">
      <c r="A642" s="113"/>
    </row>
    <row r="643" spans="1:1" ht="15.75" customHeight="1" x14ac:dyDescent="0.2">
      <c r="A643" s="113"/>
    </row>
    <row r="644" spans="1:1" ht="15.75" customHeight="1" x14ac:dyDescent="0.2">
      <c r="A644" s="113"/>
    </row>
    <row r="645" spans="1:1" ht="15.75" customHeight="1" x14ac:dyDescent="0.2">
      <c r="A645" s="113"/>
    </row>
    <row r="646" spans="1:1" ht="15.75" customHeight="1" x14ac:dyDescent="0.2">
      <c r="A646" s="113"/>
    </row>
    <row r="647" spans="1:1" ht="15.75" customHeight="1" x14ac:dyDescent="0.2">
      <c r="A647" s="113"/>
    </row>
    <row r="648" spans="1:1" ht="15.75" customHeight="1" x14ac:dyDescent="0.2">
      <c r="A648" s="113"/>
    </row>
    <row r="649" spans="1:1" ht="15.75" customHeight="1" x14ac:dyDescent="0.2">
      <c r="A649" s="113"/>
    </row>
    <row r="650" spans="1:1" ht="15.75" customHeight="1" x14ac:dyDescent="0.2">
      <c r="A650" s="113"/>
    </row>
    <row r="651" spans="1:1" ht="15.75" customHeight="1" x14ac:dyDescent="0.2">
      <c r="A651" s="113"/>
    </row>
    <row r="652" spans="1:1" ht="15.75" customHeight="1" x14ac:dyDescent="0.2">
      <c r="A652" s="113"/>
    </row>
    <row r="653" spans="1:1" ht="15.75" customHeight="1" x14ac:dyDescent="0.2">
      <c r="A653" s="113"/>
    </row>
    <row r="654" spans="1:1" ht="15.75" customHeight="1" x14ac:dyDescent="0.2">
      <c r="A654" s="113"/>
    </row>
    <row r="655" spans="1:1" ht="15.75" customHeight="1" x14ac:dyDescent="0.2">
      <c r="A655" s="113"/>
    </row>
    <row r="656" spans="1:1" ht="15.75" customHeight="1" x14ac:dyDescent="0.2">
      <c r="A656" s="113"/>
    </row>
    <row r="657" spans="1:1" ht="15.75" customHeight="1" x14ac:dyDescent="0.2">
      <c r="A657" s="113"/>
    </row>
    <row r="658" spans="1:1" ht="15.75" customHeight="1" x14ac:dyDescent="0.2">
      <c r="A658" s="113"/>
    </row>
    <row r="659" spans="1:1" ht="15.75" customHeight="1" x14ac:dyDescent="0.2">
      <c r="A659" s="113"/>
    </row>
    <row r="660" spans="1:1" ht="15.75" customHeight="1" x14ac:dyDescent="0.2">
      <c r="A660" s="113"/>
    </row>
    <row r="661" spans="1:1" ht="15.75" customHeight="1" x14ac:dyDescent="0.2">
      <c r="A661" s="113"/>
    </row>
    <row r="662" spans="1:1" ht="15.75" customHeight="1" x14ac:dyDescent="0.2">
      <c r="A662" s="113"/>
    </row>
    <row r="663" spans="1:1" ht="15.75" customHeight="1" x14ac:dyDescent="0.2">
      <c r="A663" s="113"/>
    </row>
    <row r="664" spans="1:1" ht="15.75" customHeight="1" x14ac:dyDescent="0.2">
      <c r="A664" s="113"/>
    </row>
    <row r="665" spans="1:1" ht="15.75" customHeight="1" x14ac:dyDescent="0.2">
      <c r="A665" s="113"/>
    </row>
    <row r="666" spans="1:1" ht="15.75" customHeight="1" x14ac:dyDescent="0.2">
      <c r="A666" s="113"/>
    </row>
    <row r="667" spans="1:1" ht="15.75" customHeight="1" x14ac:dyDescent="0.2">
      <c r="A667" s="113"/>
    </row>
    <row r="668" spans="1:1" ht="15.75" customHeight="1" x14ac:dyDescent="0.2">
      <c r="A668" s="113"/>
    </row>
    <row r="669" spans="1:1" ht="15.75" customHeight="1" x14ac:dyDescent="0.2">
      <c r="A669" s="113"/>
    </row>
    <row r="670" spans="1:1" ht="15.75" customHeight="1" x14ac:dyDescent="0.2">
      <c r="A670" s="113"/>
    </row>
    <row r="671" spans="1:1" ht="15.75" customHeight="1" x14ac:dyDescent="0.2">
      <c r="A671" s="113"/>
    </row>
    <row r="672" spans="1:1" ht="15.75" customHeight="1" x14ac:dyDescent="0.2">
      <c r="A672" s="113"/>
    </row>
    <row r="673" spans="1:1" ht="15.75" customHeight="1" x14ac:dyDescent="0.2">
      <c r="A673" s="113"/>
    </row>
    <row r="674" spans="1:1" ht="15.75" customHeight="1" x14ac:dyDescent="0.2">
      <c r="A674" s="113"/>
    </row>
    <row r="675" spans="1:1" ht="15.75" customHeight="1" x14ac:dyDescent="0.2">
      <c r="A675" s="113"/>
    </row>
    <row r="676" spans="1:1" ht="15.75" customHeight="1" x14ac:dyDescent="0.2">
      <c r="A676" s="113"/>
    </row>
    <row r="677" spans="1:1" ht="15.75" customHeight="1" x14ac:dyDescent="0.2">
      <c r="A677" s="113"/>
    </row>
    <row r="678" spans="1:1" ht="15.75" customHeight="1" x14ac:dyDescent="0.2">
      <c r="A678" s="113"/>
    </row>
    <row r="679" spans="1:1" ht="15.75" customHeight="1" x14ac:dyDescent="0.2">
      <c r="A679" s="113"/>
    </row>
    <row r="680" spans="1:1" ht="15.75" customHeight="1" x14ac:dyDescent="0.2">
      <c r="A680" s="113"/>
    </row>
    <row r="681" spans="1:1" ht="15.75" customHeight="1" x14ac:dyDescent="0.2">
      <c r="A681" s="113"/>
    </row>
    <row r="682" spans="1:1" ht="15.75" customHeight="1" x14ac:dyDescent="0.2">
      <c r="A682" s="113"/>
    </row>
    <row r="683" spans="1:1" ht="15.75" customHeight="1" x14ac:dyDescent="0.2">
      <c r="A683" s="113"/>
    </row>
    <row r="684" spans="1:1" ht="15.75" customHeight="1" x14ac:dyDescent="0.2">
      <c r="A684" s="113"/>
    </row>
    <row r="685" spans="1:1" ht="15.75" customHeight="1" x14ac:dyDescent="0.2">
      <c r="A685" s="113"/>
    </row>
    <row r="686" spans="1:1" ht="15.75" customHeight="1" x14ac:dyDescent="0.2">
      <c r="A686" s="113"/>
    </row>
    <row r="687" spans="1:1" ht="15.75" customHeight="1" x14ac:dyDescent="0.2">
      <c r="A687" s="113"/>
    </row>
    <row r="688" spans="1:1" ht="15.75" customHeight="1" x14ac:dyDescent="0.2">
      <c r="A688" s="113"/>
    </row>
    <row r="689" spans="1:1" ht="15.75" customHeight="1" x14ac:dyDescent="0.2">
      <c r="A689" s="113"/>
    </row>
    <row r="690" spans="1:1" ht="15.75" customHeight="1" x14ac:dyDescent="0.2">
      <c r="A690" s="113"/>
    </row>
    <row r="691" spans="1:1" ht="15.75" customHeight="1" x14ac:dyDescent="0.2">
      <c r="A691" s="113"/>
    </row>
    <row r="692" spans="1:1" ht="15.75" customHeight="1" x14ac:dyDescent="0.2">
      <c r="A692" s="113"/>
    </row>
    <row r="693" spans="1:1" ht="15.75" customHeight="1" x14ac:dyDescent="0.2">
      <c r="A693" s="113"/>
    </row>
    <row r="694" spans="1:1" ht="15.75" customHeight="1" x14ac:dyDescent="0.2">
      <c r="A694" s="113"/>
    </row>
    <row r="695" spans="1:1" ht="15.75" customHeight="1" x14ac:dyDescent="0.2">
      <c r="A695" s="113"/>
    </row>
    <row r="696" spans="1:1" ht="15.75" customHeight="1" x14ac:dyDescent="0.2">
      <c r="A696" s="113"/>
    </row>
    <row r="697" spans="1:1" ht="15.75" customHeight="1" x14ac:dyDescent="0.2">
      <c r="A697" s="113"/>
    </row>
    <row r="698" spans="1:1" ht="15.75" customHeight="1" x14ac:dyDescent="0.2">
      <c r="A698" s="113"/>
    </row>
    <row r="699" spans="1:1" ht="15.75" customHeight="1" x14ac:dyDescent="0.2">
      <c r="A699" s="113"/>
    </row>
    <row r="700" spans="1:1" ht="15.75" customHeight="1" x14ac:dyDescent="0.2">
      <c r="A700" s="113"/>
    </row>
    <row r="701" spans="1:1" ht="15.75" customHeight="1" x14ac:dyDescent="0.2">
      <c r="A701" s="113"/>
    </row>
    <row r="702" spans="1:1" ht="15.75" customHeight="1" x14ac:dyDescent="0.2">
      <c r="A702" s="113"/>
    </row>
    <row r="703" spans="1:1" ht="15.75" customHeight="1" x14ac:dyDescent="0.2">
      <c r="A703" s="113"/>
    </row>
    <row r="704" spans="1:1" ht="15.75" customHeight="1" x14ac:dyDescent="0.2">
      <c r="A704" s="113"/>
    </row>
    <row r="705" spans="1:1" ht="15.75" customHeight="1" x14ac:dyDescent="0.2">
      <c r="A705" s="113"/>
    </row>
    <row r="706" spans="1:1" ht="15.75" customHeight="1" x14ac:dyDescent="0.2">
      <c r="A706" s="113"/>
    </row>
    <row r="707" spans="1:1" ht="15.75" customHeight="1" x14ac:dyDescent="0.2">
      <c r="A707" s="113"/>
    </row>
    <row r="708" spans="1:1" ht="15.75" customHeight="1" x14ac:dyDescent="0.2">
      <c r="A708" s="113"/>
    </row>
    <row r="709" spans="1:1" ht="15.75" customHeight="1" x14ac:dyDescent="0.2">
      <c r="A709" s="113"/>
    </row>
    <row r="710" spans="1:1" ht="15.75" customHeight="1" x14ac:dyDescent="0.2">
      <c r="A710" s="113"/>
    </row>
    <row r="711" spans="1:1" ht="15.75" customHeight="1" x14ac:dyDescent="0.2">
      <c r="A711" s="113"/>
    </row>
    <row r="712" spans="1:1" ht="15.75" customHeight="1" x14ac:dyDescent="0.2">
      <c r="A712" s="113"/>
    </row>
    <row r="713" spans="1:1" ht="15.75" customHeight="1" x14ac:dyDescent="0.2">
      <c r="A713" s="113"/>
    </row>
    <row r="714" spans="1:1" ht="15.75" customHeight="1" x14ac:dyDescent="0.2">
      <c r="A714" s="113"/>
    </row>
    <row r="715" spans="1:1" ht="15.75" customHeight="1" x14ac:dyDescent="0.2">
      <c r="A715" s="113"/>
    </row>
    <row r="716" spans="1:1" ht="15.75" customHeight="1" x14ac:dyDescent="0.2">
      <c r="A716" s="113"/>
    </row>
    <row r="717" spans="1:1" ht="15.75" customHeight="1" x14ac:dyDescent="0.2">
      <c r="A717" s="113"/>
    </row>
    <row r="718" spans="1:1" ht="15.75" customHeight="1" x14ac:dyDescent="0.2">
      <c r="A718" s="113"/>
    </row>
    <row r="719" spans="1:1" ht="15.75" customHeight="1" x14ac:dyDescent="0.2">
      <c r="A719" s="113"/>
    </row>
    <row r="720" spans="1:1" ht="15.75" customHeight="1" x14ac:dyDescent="0.2">
      <c r="A720" s="113"/>
    </row>
    <row r="721" spans="1:1" ht="15.75" customHeight="1" x14ac:dyDescent="0.2">
      <c r="A721" s="113"/>
    </row>
    <row r="722" spans="1:1" ht="15.75" customHeight="1" x14ac:dyDescent="0.2">
      <c r="A722" s="113"/>
    </row>
    <row r="723" spans="1:1" ht="15.75" customHeight="1" x14ac:dyDescent="0.2">
      <c r="A723" s="113"/>
    </row>
    <row r="724" spans="1:1" ht="15.75" customHeight="1" x14ac:dyDescent="0.2">
      <c r="A724" s="113"/>
    </row>
    <row r="725" spans="1:1" ht="15.75" customHeight="1" x14ac:dyDescent="0.2">
      <c r="A725" s="113"/>
    </row>
    <row r="726" spans="1:1" ht="15.75" customHeight="1" x14ac:dyDescent="0.2">
      <c r="A726" s="113"/>
    </row>
    <row r="727" spans="1:1" ht="15.75" customHeight="1" x14ac:dyDescent="0.2">
      <c r="A727" s="113"/>
    </row>
    <row r="728" spans="1:1" ht="15.75" customHeight="1" x14ac:dyDescent="0.2">
      <c r="A728" s="113"/>
    </row>
    <row r="729" spans="1:1" ht="15.75" customHeight="1" x14ac:dyDescent="0.2">
      <c r="A729" s="113"/>
    </row>
    <row r="730" spans="1:1" ht="15.75" customHeight="1" x14ac:dyDescent="0.2">
      <c r="A730" s="113"/>
    </row>
    <row r="731" spans="1:1" ht="15.75" customHeight="1" x14ac:dyDescent="0.2">
      <c r="A731" s="113"/>
    </row>
    <row r="732" spans="1:1" ht="15.75" customHeight="1" x14ac:dyDescent="0.2">
      <c r="A732" s="113"/>
    </row>
    <row r="733" spans="1:1" ht="15.75" customHeight="1" x14ac:dyDescent="0.2">
      <c r="A733" s="113"/>
    </row>
    <row r="734" spans="1:1" ht="15.75" customHeight="1" x14ac:dyDescent="0.2">
      <c r="A734" s="113"/>
    </row>
    <row r="735" spans="1:1" ht="15.75" customHeight="1" x14ac:dyDescent="0.2">
      <c r="A735" s="113"/>
    </row>
    <row r="736" spans="1:1" ht="15.75" customHeight="1" x14ac:dyDescent="0.2">
      <c r="A736" s="113"/>
    </row>
    <row r="737" spans="1:1" ht="15.75" customHeight="1" x14ac:dyDescent="0.2">
      <c r="A737" s="113"/>
    </row>
    <row r="738" spans="1:1" ht="15.75" customHeight="1" x14ac:dyDescent="0.2">
      <c r="A738" s="113"/>
    </row>
    <row r="739" spans="1:1" ht="15.75" customHeight="1" x14ac:dyDescent="0.2">
      <c r="A739" s="113"/>
    </row>
    <row r="740" spans="1:1" ht="15.75" customHeight="1" x14ac:dyDescent="0.2">
      <c r="A740" s="113"/>
    </row>
    <row r="741" spans="1:1" ht="15.75" customHeight="1" x14ac:dyDescent="0.2">
      <c r="A741" s="113"/>
    </row>
    <row r="742" spans="1:1" ht="15.75" customHeight="1" x14ac:dyDescent="0.2">
      <c r="A742" s="113"/>
    </row>
    <row r="743" spans="1:1" ht="15.75" customHeight="1" x14ac:dyDescent="0.2">
      <c r="A743" s="113"/>
    </row>
    <row r="744" spans="1:1" ht="15.75" customHeight="1" x14ac:dyDescent="0.2">
      <c r="A744" s="113"/>
    </row>
    <row r="745" spans="1:1" ht="15.75" customHeight="1" x14ac:dyDescent="0.2">
      <c r="A745" s="113"/>
    </row>
    <row r="746" spans="1:1" ht="15.75" customHeight="1" x14ac:dyDescent="0.2">
      <c r="A746" s="113"/>
    </row>
    <row r="747" spans="1:1" ht="15.75" customHeight="1" x14ac:dyDescent="0.2">
      <c r="A747" s="113"/>
    </row>
    <row r="748" spans="1:1" ht="15.75" customHeight="1" x14ac:dyDescent="0.2">
      <c r="A748" s="113"/>
    </row>
    <row r="749" spans="1:1" ht="15.75" customHeight="1" x14ac:dyDescent="0.2">
      <c r="A749" s="113"/>
    </row>
    <row r="750" spans="1:1" ht="15.75" customHeight="1" x14ac:dyDescent="0.2">
      <c r="A750" s="113"/>
    </row>
    <row r="751" spans="1:1" ht="15.75" customHeight="1" x14ac:dyDescent="0.2">
      <c r="A751" s="113"/>
    </row>
    <row r="752" spans="1:1" ht="15.75" customHeight="1" x14ac:dyDescent="0.2">
      <c r="A752" s="113"/>
    </row>
    <row r="753" spans="1:1" ht="15.75" customHeight="1" x14ac:dyDescent="0.2">
      <c r="A753" s="113"/>
    </row>
    <row r="754" spans="1:1" ht="15.75" customHeight="1" x14ac:dyDescent="0.2">
      <c r="A754" s="113"/>
    </row>
    <row r="755" spans="1:1" ht="15.75" customHeight="1" x14ac:dyDescent="0.2">
      <c r="A755" s="113"/>
    </row>
    <row r="756" spans="1:1" ht="15.75" customHeight="1" x14ac:dyDescent="0.2">
      <c r="A756" s="113"/>
    </row>
    <row r="757" spans="1:1" ht="15.75" customHeight="1" x14ac:dyDescent="0.2">
      <c r="A757" s="113"/>
    </row>
    <row r="758" spans="1:1" ht="15.75" customHeight="1" x14ac:dyDescent="0.2">
      <c r="A758" s="113"/>
    </row>
    <row r="759" spans="1:1" ht="15.75" customHeight="1" x14ac:dyDescent="0.2">
      <c r="A759" s="113"/>
    </row>
    <row r="760" spans="1:1" ht="15.75" customHeight="1" x14ac:dyDescent="0.2">
      <c r="A760" s="113"/>
    </row>
    <row r="761" spans="1:1" ht="15.75" customHeight="1" x14ac:dyDescent="0.2">
      <c r="A761" s="113"/>
    </row>
    <row r="762" spans="1:1" ht="15.75" customHeight="1" x14ac:dyDescent="0.2">
      <c r="A762" s="113"/>
    </row>
    <row r="763" spans="1:1" ht="15.75" customHeight="1" x14ac:dyDescent="0.2">
      <c r="A763" s="113"/>
    </row>
    <row r="764" spans="1:1" ht="15.75" customHeight="1" x14ac:dyDescent="0.2">
      <c r="A764" s="113"/>
    </row>
    <row r="765" spans="1:1" ht="15.75" customHeight="1" x14ac:dyDescent="0.2">
      <c r="A765" s="113"/>
    </row>
    <row r="766" spans="1:1" ht="15.75" customHeight="1" x14ac:dyDescent="0.2">
      <c r="A766" s="113"/>
    </row>
    <row r="767" spans="1:1" ht="15.75" customHeight="1" x14ac:dyDescent="0.2">
      <c r="A767" s="113"/>
    </row>
    <row r="768" spans="1:1" ht="15.75" customHeight="1" x14ac:dyDescent="0.2">
      <c r="A768" s="113"/>
    </row>
    <row r="769" spans="1:1" ht="15.75" customHeight="1" x14ac:dyDescent="0.2">
      <c r="A769" s="113"/>
    </row>
    <row r="770" spans="1:1" ht="15.75" customHeight="1" x14ac:dyDescent="0.2">
      <c r="A770" s="113"/>
    </row>
    <row r="771" spans="1:1" ht="15.75" customHeight="1" x14ac:dyDescent="0.2">
      <c r="A771" s="113"/>
    </row>
    <row r="772" spans="1:1" ht="15.75" customHeight="1" x14ac:dyDescent="0.2">
      <c r="A772" s="113"/>
    </row>
    <row r="773" spans="1:1" ht="15.75" customHeight="1" x14ac:dyDescent="0.2">
      <c r="A773" s="113"/>
    </row>
    <row r="774" spans="1:1" ht="15.75" customHeight="1" x14ac:dyDescent="0.2">
      <c r="A774" s="113"/>
    </row>
    <row r="775" spans="1:1" ht="15.75" customHeight="1" x14ac:dyDescent="0.2">
      <c r="A775" s="113"/>
    </row>
    <row r="776" spans="1:1" ht="15.75" customHeight="1" x14ac:dyDescent="0.2">
      <c r="A776" s="113"/>
    </row>
    <row r="777" spans="1:1" ht="15.75" customHeight="1" x14ac:dyDescent="0.2">
      <c r="A777" s="113"/>
    </row>
    <row r="778" spans="1:1" ht="15.75" customHeight="1" x14ac:dyDescent="0.2">
      <c r="A778" s="113"/>
    </row>
    <row r="779" spans="1:1" ht="15.75" customHeight="1" x14ac:dyDescent="0.2">
      <c r="A779" s="113"/>
    </row>
    <row r="780" spans="1:1" ht="15.75" customHeight="1" x14ac:dyDescent="0.2">
      <c r="A780" s="113"/>
    </row>
    <row r="781" spans="1:1" ht="15.75" customHeight="1" x14ac:dyDescent="0.2">
      <c r="A781" s="113"/>
    </row>
    <row r="782" spans="1:1" ht="15.75" customHeight="1" x14ac:dyDescent="0.2">
      <c r="A782" s="113"/>
    </row>
    <row r="783" spans="1:1" ht="15.75" customHeight="1" x14ac:dyDescent="0.2">
      <c r="A783" s="113"/>
    </row>
    <row r="784" spans="1:1" ht="15.75" customHeight="1" x14ac:dyDescent="0.2">
      <c r="A784" s="113"/>
    </row>
    <row r="785" spans="1:1" ht="15.75" customHeight="1" x14ac:dyDescent="0.2">
      <c r="A785" s="113"/>
    </row>
    <row r="786" spans="1:1" ht="15.75" customHeight="1" x14ac:dyDescent="0.2">
      <c r="A786" s="113"/>
    </row>
    <row r="787" spans="1:1" ht="15.75" customHeight="1" x14ac:dyDescent="0.2">
      <c r="A787" s="113"/>
    </row>
    <row r="788" spans="1:1" ht="15.75" customHeight="1" x14ac:dyDescent="0.2">
      <c r="A788" s="113"/>
    </row>
    <row r="789" spans="1:1" ht="15.75" customHeight="1" x14ac:dyDescent="0.2">
      <c r="A789" s="113"/>
    </row>
    <row r="790" spans="1:1" ht="15.75" customHeight="1" x14ac:dyDescent="0.2">
      <c r="A790" s="113"/>
    </row>
    <row r="791" spans="1:1" ht="15.75" customHeight="1" x14ac:dyDescent="0.2">
      <c r="A791" s="113"/>
    </row>
    <row r="792" spans="1:1" ht="15.75" customHeight="1" x14ac:dyDescent="0.2">
      <c r="A792" s="113"/>
    </row>
    <row r="793" spans="1:1" ht="15.75" customHeight="1" x14ac:dyDescent="0.2">
      <c r="A793" s="113"/>
    </row>
    <row r="794" spans="1:1" ht="15.75" customHeight="1" x14ac:dyDescent="0.2">
      <c r="A794" s="113"/>
    </row>
    <row r="795" spans="1:1" ht="15.75" customHeight="1" x14ac:dyDescent="0.2">
      <c r="A795" s="113"/>
    </row>
    <row r="796" spans="1:1" ht="15.75" customHeight="1" x14ac:dyDescent="0.2">
      <c r="A796" s="113"/>
    </row>
    <row r="797" spans="1:1" ht="15.75" customHeight="1" x14ac:dyDescent="0.2">
      <c r="A797" s="113"/>
    </row>
    <row r="798" spans="1:1" ht="15.75" customHeight="1" x14ac:dyDescent="0.2">
      <c r="A798" s="113"/>
    </row>
    <row r="799" spans="1:1" ht="15.75" customHeight="1" x14ac:dyDescent="0.2">
      <c r="A799" s="113"/>
    </row>
    <row r="800" spans="1:1" ht="15.75" customHeight="1" x14ac:dyDescent="0.2">
      <c r="A800" s="113"/>
    </row>
    <row r="801" spans="1:1" ht="15.75" customHeight="1" x14ac:dyDescent="0.2">
      <c r="A801" s="113"/>
    </row>
    <row r="802" spans="1:1" ht="15.75" customHeight="1" x14ac:dyDescent="0.2">
      <c r="A802" s="113"/>
    </row>
    <row r="803" spans="1:1" ht="15.75" customHeight="1" x14ac:dyDescent="0.2">
      <c r="A803" s="113"/>
    </row>
    <row r="804" spans="1:1" ht="15.75" customHeight="1" x14ac:dyDescent="0.2">
      <c r="A804" s="113"/>
    </row>
    <row r="805" spans="1:1" ht="15.75" customHeight="1" x14ac:dyDescent="0.2">
      <c r="A805" s="113"/>
    </row>
    <row r="806" spans="1:1" ht="15.75" customHeight="1" x14ac:dyDescent="0.2">
      <c r="A806" s="113"/>
    </row>
    <row r="807" spans="1:1" ht="15.75" customHeight="1" x14ac:dyDescent="0.2">
      <c r="A807" s="113"/>
    </row>
    <row r="808" spans="1:1" ht="15.75" customHeight="1" x14ac:dyDescent="0.2">
      <c r="A808" s="113"/>
    </row>
    <row r="809" spans="1:1" ht="15.75" customHeight="1" x14ac:dyDescent="0.2">
      <c r="A809" s="113"/>
    </row>
    <row r="810" spans="1:1" ht="15.75" customHeight="1" x14ac:dyDescent="0.2">
      <c r="A810" s="113"/>
    </row>
    <row r="811" spans="1:1" ht="15.75" customHeight="1" x14ac:dyDescent="0.2">
      <c r="A811" s="113"/>
    </row>
    <row r="812" spans="1:1" ht="15.75" customHeight="1" x14ac:dyDescent="0.2">
      <c r="A812" s="113"/>
    </row>
    <row r="813" spans="1:1" ht="15.75" customHeight="1" x14ac:dyDescent="0.2">
      <c r="A813" s="113"/>
    </row>
    <row r="814" spans="1:1" ht="15.75" customHeight="1" x14ac:dyDescent="0.2">
      <c r="A814" s="113"/>
    </row>
    <row r="815" spans="1:1" ht="15.75" customHeight="1" x14ac:dyDescent="0.2">
      <c r="A815" s="113"/>
    </row>
    <row r="816" spans="1:1" ht="15.75" customHeight="1" x14ac:dyDescent="0.2">
      <c r="A816" s="113"/>
    </row>
    <row r="817" spans="1:1" ht="15.75" customHeight="1" x14ac:dyDescent="0.2">
      <c r="A817" s="113"/>
    </row>
    <row r="818" spans="1:1" ht="15.75" customHeight="1" x14ac:dyDescent="0.2">
      <c r="A818" s="113"/>
    </row>
    <row r="819" spans="1:1" ht="15.75" customHeight="1" x14ac:dyDescent="0.2">
      <c r="A819" s="113"/>
    </row>
    <row r="820" spans="1:1" ht="15.75" customHeight="1" x14ac:dyDescent="0.2">
      <c r="A820" s="113"/>
    </row>
    <row r="821" spans="1:1" ht="15.75" customHeight="1" x14ac:dyDescent="0.2">
      <c r="A821" s="113"/>
    </row>
    <row r="822" spans="1:1" ht="15.75" customHeight="1" x14ac:dyDescent="0.2">
      <c r="A822" s="113"/>
    </row>
    <row r="823" spans="1:1" ht="15.75" customHeight="1" x14ac:dyDescent="0.2">
      <c r="A823" s="113"/>
    </row>
    <row r="824" spans="1:1" ht="15.75" customHeight="1" x14ac:dyDescent="0.2">
      <c r="A824" s="113"/>
    </row>
    <row r="825" spans="1:1" ht="15.75" customHeight="1" x14ac:dyDescent="0.2">
      <c r="A825" s="113"/>
    </row>
    <row r="826" spans="1:1" ht="15.75" customHeight="1" x14ac:dyDescent="0.2">
      <c r="A826" s="113"/>
    </row>
    <row r="827" spans="1:1" ht="15.75" customHeight="1" x14ac:dyDescent="0.2">
      <c r="A827" s="113"/>
    </row>
    <row r="828" spans="1:1" ht="15.75" customHeight="1" x14ac:dyDescent="0.2">
      <c r="A828" s="113"/>
    </row>
    <row r="829" spans="1:1" ht="15.75" customHeight="1" x14ac:dyDescent="0.2">
      <c r="A829" s="113"/>
    </row>
    <row r="830" spans="1:1" ht="15.75" customHeight="1" x14ac:dyDescent="0.2">
      <c r="A830" s="113"/>
    </row>
    <row r="831" spans="1:1" ht="15.75" customHeight="1" x14ac:dyDescent="0.2">
      <c r="A831" s="113"/>
    </row>
    <row r="832" spans="1:1" ht="15.75" customHeight="1" x14ac:dyDescent="0.2">
      <c r="A832" s="113"/>
    </row>
    <row r="833" spans="1:1" ht="15.75" customHeight="1" x14ac:dyDescent="0.2">
      <c r="A833" s="113"/>
    </row>
    <row r="834" spans="1:1" ht="15.75" customHeight="1" x14ac:dyDescent="0.2">
      <c r="A834" s="113"/>
    </row>
    <row r="835" spans="1:1" ht="15.75" customHeight="1" x14ac:dyDescent="0.2">
      <c r="A835" s="113"/>
    </row>
    <row r="836" spans="1:1" ht="15.75" customHeight="1" x14ac:dyDescent="0.2">
      <c r="A836" s="113"/>
    </row>
    <row r="837" spans="1:1" ht="15.75" customHeight="1" x14ac:dyDescent="0.2">
      <c r="A837" s="113"/>
    </row>
    <row r="838" spans="1:1" ht="15.75" customHeight="1" x14ac:dyDescent="0.2">
      <c r="A838" s="113"/>
    </row>
    <row r="839" spans="1:1" ht="15.75" customHeight="1" x14ac:dyDescent="0.2">
      <c r="A839" s="113"/>
    </row>
    <row r="840" spans="1:1" ht="15.75" customHeight="1" x14ac:dyDescent="0.2">
      <c r="A840" s="113"/>
    </row>
    <row r="841" spans="1:1" ht="15.75" customHeight="1" x14ac:dyDescent="0.2">
      <c r="A841" s="113"/>
    </row>
    <row r="842" spans="1:1" ht="15.75" customHeight="1" x14ac:dyDescent="0.2">
      <c r="A842" s="113"/>
    </row>
    <row r="843" spans="1:1" ht="15.75" customHeight="1" x14ac:dyDescent="0.2">
      <c r="A843" s="113"/>
    </row>
    <row r="844" spans="1:1" ht="15.75" customHeight="1" x14ac:dyDescent="0.2">
      <c r="A844" s="113"/>
    </row>
    <row r="845" spans="1:1" ht="15.75" customHeight="1" x14ac:dyDescent="0.2">
      <c r="A845" s="113"/>
    </row>
    <row r="846" spans="1:1" ht="15.75" customHeight="1" x14ac:dyDescent="0.2">
      <c r="A846" s="113"/>
    </row>
    <row r="847" spans="1:1" ht="15.75" customHeight="1" x14ac:dyDescent="0.2">
      <c r="A847" s="113"/>
    </row>
    <row r="848" spans="1:1" ht="15.75" customHeight="1" x14ac:dyDescent="0.2">
      <c r="A848" s="113"/>
    </row>
    <row r="849" spans="1:1" ht="15.75" customHeight="1" x14ac:dyDescent="0.2">
      <c r="A849" s="113"/>
    </row>
    <row r="850" spans="1:1" ht="15.75" customHeight="1" x14ac:dyDescent="0.2">
      <c r="A850" s="113"/>
    </row>
    <row r="851" spans="1:1" ht="15.75" customHeight="1" x14ac:dyDescent="0.2">
      <c r="A851" s="113"/>
    </row>
    <row r="852" spans="1:1" ht="15.75" customHeight="1" x14ac:dyDescent="0.2">
      <c r="A852" s="113"/>
    </row>
    <row r="853" spans="1:1" ht="15.75" customHeight="1" x14ac:dyDescent="0.2">
      <c r="A853" s="113"/>
    </row>
    <row r="854" spans="1:1" ht="15.75" customHeight="1" x14ac:dyDescent="0.2">
      <c r="A854" s="113"/>
    </row>
    <row r="855" spans="1:1" ht="15.75" customHeight="1" x14ac:dyDescent="0.2">
      <c r="A855" s="113"/>
    </row>
    <row r="856" spans="1:1" ht="15.75" customHeight="1" x14ac:dyDescent="0.2">
      <c r="A856" s="113"/>
    </row>
    <row r="857" spans="1:1" ht="15.75" customHeight="1" x14ac:dyDescent="0.2">
      <c r="A857" s="113"/>
    </row>
    <row r="858" spans="1:1" ht="15.75" customHeight="1" x14ac:dyDescent="0.2">
      <c r="A858" s="113"/>
    </row>
    <row r="859" spans="1:1" ht="15.75" customHeight="1" x14ac:dyDescent="0.2">
      <c r="A859" s="113"/>
    </row>
    <row r="860" spans="1:1" ht="15.75" customHeight="1" x14ac:dyDescent="0.2">
      <c r="A860" s="113"/>
    </row>
    <row r="861" spans="1:1" ht="15.75" customHeight="1" x14ac:dyDescent="0.2">
      <c r="A861" s="113"/>
    </row>
    <row r="862" spans="1:1" ht="15.75" customHeight="1" x14ac:dyDescent="0.2">
      <c r="A862" s="113"/>
    </row>
    <row r="863" spans="1:1" ht="15.75" customHeight="1" x14ac:dyDescent="0.2">
      <c r="A863" s="113"/>
    </row>
    <row r="864" spans="1:1" ht="15.75" customHeight="1" x14ac:dyDescent="0.2">
      <c r="A864" s="113"/>
    </row>
    <row r="865" spans="1:1" ht="15.75" customHeight="1" x14ac:dyDescent="0.2">
      <c r="A865" s="113"/>
    </row>
    <row r="866" spans="1:1" ht="15.75" customHeight="1" x14ac:dyDescent="0.2">
      <c r="A866" s="113"/>
    </row>
    <row r="867" spans="1:1" ht="15.75" customHeight="1" x14ac:dyDescent="0.2">
      <c r="A867" s="113"/>
    </row>
    <row r="868" spans="1:1" ht="15.75" customHeight="1" x14ac:dyDescent="0.2">
      <c r="A868" s="113"/>
    </row>
    <row r="869" spans="1:1" ht="15.75" customHeight="1" x14ac:dyDescent="0.2">
      <c r="A869" s="113"/>
    </row>
    <row r="870" spans="1:1" ht="15.75" customHeight="1" x14ac:dyDescent="0.2">
      <c r="A870" s="113"/>
    </row>
    <row r="871" spans="1:1" ht="15.75" customHeight="1" x14ac:dyDescent="0.2">
      <c r="A871" s="113"/>
    </row>
    <row r="872" spans="1:1" ht="15.75" customHeight="1" x14ac:dyDescent="0.2">
      <c r="A872" s="113"/>
    </row>
    <row r="873" spans="1:1" ht="15.75" customHeight="1" x14ac:dyDescent="0.2">
      <c r="A873" s="113"/>
    </row>
    <row r="874" spans="1:1" ht="15.75" customHeight="1" x14ac:dyDescent="0.2">
      <c r="A874" s="113"/>
    </row>
    <row r="875" spans="1:1" ht="15.75" customHeight="1" x14ac:dyDescent="0.2">
      <c r="A875" s="113"/>
    </row>
    <row r="876" spans="1:1" ht="15.75" customHeight="1" x14ac:dyDescent="0.2">
      <c r="A876" s="113"/>
    </row>
    <row r="877" spans="1:1" ht="15.75" customHeight="1" x14ac:dyDescent="0.2">
      <c r="A877" s="113"/>
    </row>
    <row r="878" spans="1:1" ht="15.75" customHeight="1" x14ac:dyDescent="0.2">
      <c r="A878" s="113"/>
    </row>
    <row r="879" spans="1:1" ht="15.75" customHeight="1" x14ac:dyDescent="0.2">
      <c r="A879" s="113"/>
    </row>
    <row r="880" spans="1:1" ht="15.75" customHeight="1" x14ac:dyDescent="0.2">
      <c r="A880" s="113"/>
    </row>
    <row r="881" spans="1:1" ht="15.75" customHeight="1" x14ac:dyDescent="0.2">
      <c r="A881" s="113"/>
    </row>
    <row r="882" spans="1:1" ht="15.75" customHeight="1" x14ac:dyDescent="0.2">
      <c r="A882" s="113"/>
    </row>
    <row r="883" spans="1:1" ht="15.75" customHeight="1" x14ac:dyDescent="0.2">
      <c r="A883" s="113"/>
    </row>
    <row r="884" spans="1:1" ht="15.75" customHeight="1" x14ac:dyDescent="0.2">
      <c r="A884" s="113"/>
    </row>
    <row r="885" spans="1:1" ht="15.75" customHeight="1" x14ac:dyDescent="0.2">
      <c r="A885" s="113"/>
    </row>
    <row r="886" spans="1:1" ht="15.75" customHeight="1" x14ac:dyDescent="0.2">
      <c r="A886" s="113"/>
    </row>
    <row r="887" spans="1:1" ht="15.75" customHeight="1" x14ac:dyDescent="0.2">
      <c r="A887" s="113"/>
    </row>
    <row r="888" spans="1:1" ht="15.75" customHeight="1" x14ac:dyDescent="0.2">
      <c r="A888" s="113"/>
    </row>
    <row r="889" spans="1:1" ht="15.75" customHeight="1" x14ac:dyDescent="0.2">
      <c r="A889" s="113"/>
    </row>
    <row r="890" spans="1:1" ht="15.75" customHeight="1" x14ac:dyDescent="0.2">
      <c r="A890" s="113"/>
    </row>
    <row r="891" spans="1:1" ht="15.75" customHeight="1" x14ac:dyDescent="0.2">
      <c r="A891" s="113"/>
    </row>
    <row r="892" spans="1:1" ht="15.75" customHeight="1" x14ac:dyDescent="0.2">
      <c r="A892" s="113"/>
    </row>
    <row r="893" spans="1:1" ht="15.75" customHeight="1" x14ac:dyDescent="0.2">
      <c r="A893" s="113"/>
    </row>
    <row r="894" spans="1:1" ht="15.75" customHeight="1" x14ac:dyDescent="0.2">
      <c r="A894" s="113"/>
    </row>
    <row r="895" spans="1:1" ht="15.75" customHeight="1" x14ac:dyDescent="0.2">
      <c r="A895" s="113"/>
    </row>
    <row r="896" spans="1:1" ht="15.75" customHeight="1" x14ac:dyDescent="0.2">
      <c r="A896" s="113"/>
    </row>
    <row r="897" spans="1:1" ht="15.75" customHeight="1" x14ac:dyDescent="0.2">
      <c r="A897" s="113"/>
    </row>
    <row r="898" spans="1:1" ht="15.75" customHeight="1" x14ac:dyDescent="0.2">
      <c r="A898" s="113"/>
    </row>
    <row r="899" spans="1:1" ht="15.75" customHeight="1" x14ac:dyDescent="0.2">
      <c r="A899" s="113"/>
    </row>
    <row r="900" spans="1:1" ht="15.75" customHeight="1" x14ac:dyDescent="0.2">
      <c r="A900" s="113"/>
    </row>
    <row r="901" spans="1:1" ht="15.75" customHeight="1" x14ac:dyDescent="0.2">
      <c r="A901" s="113"/>
    </row>
    <row r="902" spans="1:1" ht="15.75" customHeight="1" x14ac:dyDescent="0.2">
      <c r="A902" s="113"/>
    </row>
    <row r="903" spans="1:1" ht="15.75" customHeight="1" x14ac:dyDescent="0.2">
      <c r="A903" s="113"/>
    </row>
    <row r="904" spans="1:1" ht="15.75" customHeight="1" x14ac:dyDescent="0.2">
      <c r="A904" s="113"/>
    </row>
    <row r="905" spans="1:1" ht="15.75" customHeight="1" x14ac:dyDescent="0.2">
      <c r="A905" s="113"/>
    </row>
    <row r="906" spans="1:1" ht="15.75" customHeight="1" x14ac:dyDescent="0.2">
      <c r="A906" s="113"/>
    </row>
    <row r="907" spans="1:1" ht="15.75" customHeight="1" x14ac:dyDescent="0.2">
      <c r="A907" s="113"/>
    </row>
    <row r="908" spans="1:1" ht="15.75" customHeight="1" x14ac:dyDescent="0.2">
      <c r="A908" s="113"/>
    </row>
    <row r="909" spans="1:1" ht="15.75" customHeight="1" x14ac:dyDescent="0.2">
      <c r="A909" s="113"/>
    </row>
    <row r="910" spans="1:1" ht="15.75" customHeight="1" x14ac:dyDescent="0.2">
      <c r="A910" s="113"/>
    </row>
    <row r="911" spans="1:1" ht="15.75" customHeight="1" x14ac:dyDescent="0.2">
      <c r="A911" s="113"/>
    </row>
    <row r="912" spans="1:1" ht="15.75" customHeight="1" x14ac:dyDescent="0.2">
      <c r="A912" s="113"/>
    </row>
    <row r="913" spans="1:1" ht="15.75" customHeight="1" x14ac:dyDescent="0.2">
      <c r="A913" s="113"/>
    </row>
    <row r="914" spans="1:1" ht="15.75" customHeight="1" x14ac:dyDescent="0.2">
      <c r="A914" s="113"/>
    </row>
    <row r="915" spans="1:1" ht="15.75" customHeight="1" x14ac:dyDescent="0.2">
      <c r="A915" s="113"/>
    </row>
    <row r="916" spans="1:1" ht="15.75" customHeight="1" x14ac:dyDescent="0.2">
      <c r="A916" s="113"/>
    </row>
    <row r="917" spans="1:1" ht="15.75" customHeight="1" x14ac:dyDescent="0.2">
      <c r="A917" s="113"/>
    </row>
    <row r="918" spans="1:1" ht="15.75" customHeight="1" x14ac:dyDescent="0.2">
      <c r="A918" s="113"/>
    </row>
    <row r="919" spans="1:1" ht="15.75" customHeight="1" x14ac:dyDescent="0.2">
      <c r="A919" s="113"/>
    </row>
    <row r="920" spans="1:1" ht="15.75" customHeight="1" x14ac:dyDescent="0.2">
      <c r="A920" s="113"/>
    </row>
    <row r="921" spans="1:1" ht="15.75" customHeight="1" x14ac:dyDescent="0.2">
      <c r="A921" s="113"/>
    </row>
    <row r="922" spans="1:1" ht="15.75" customHeight="1" x14ac:dyDescent="0.2">
      <c r="A922" s="113"/>
    </row>
    <row r="923" spans="1:1" ht="15.75" customHeight="1" x14ac:dyDescent="0.2">
      <c r="A923" s="113"/>
    </row>
    <row r="924" spans="1:1" ht="15.75" customHeight="1" x14ac:dyDescent="0.2">
      <c r="A924" s="113"/>
    </row>
    <row r="925" spans="1:1" ht="15.75" customHeight="1" x14ac:dyDescent="0.2">
      <c r="A925" s="113"/>
    </row>
    <row r="926" spans="1:1" ht="15.75" customHeight="1" x14ac:dyDescent="0.2">
      <c r="A926" s="113"/>
    </row>
    <row r="927" spans="1:1" ht="15.75" customHeight="1" x14ac:dyDescent="0.2">
      <c r="A927" s="113"/>
    </row>
    <row r="928" spans="1:1" ht="15.75" customHeight="1" x14ac:dyDescent="0.2">
      <c r="A928" s="113"/>
    </row>
    <row r="929" spans="1:1" ht="15.75" customHeight="1" x14ac:dyDescent="0.2">
      <c r="A929" s="113"/>
    </row>
    <row r="930" spans="1:1" ht="15.75" customHeight="1" x14ac:dyDescent="0.2">
      <c r="A930" s="113"/>
    </row>
    <row r="931" spans="1:1" ht="15.75" customHeight="1" x14ac:dyDescent="0.2">
      <c r="A931" s="113"/>
    </row>
    <row r="932" spans="1:1" ht="15.75" customHeight="1" x14ac:dyDescent="0.2">
      <c r="A932" s="113"/>
    </row>
    <row r="933" spans="1:1" ht="15.75" customHeight="1" x14ac:dyDescent="0.2">
      <c r="A933" s="113"/>
    </row>
    <row r="934" spans="1:1" ht="15.75" customHeight="1" x14ac:dyDescent="0.2">
      <c r="A934" s="113"/>
    </row>
    <row r="935" spans="1:1" ht="15.75" customHeight="1" x14ac:dyDescent="0.2">
      <c r="A935" s="113"/>
    </row>
    <row r="936" spans="1:1" ht="15.75" customHeight="1" x14ac:dyDescent="0.2">
      <c r="A936" s="113"/>
    </row>
    <row r="937" spans="1:1" ht="15.75" customHeight="1" x14ac:dyDescent="0.2">
      <c r="A937" s="113"/>
    </row>
    <row r="938" spans="1:1" ht="15.75" customHeight="1" x14ac:dyDescent="0.2">
      <c r="A938" s="113"/>
    </row>
    <row r="939" spans="1:1" ht="15.75" customHeight="1" x14ac:dyDescent="0.2">
      <c r="A939" s="113"/>
    </row>
    <row r="940" spans="1:1" ht="15.75" customHeight="1" x14ac:dyDescent="0.2">
      <c r="A940" s="113"/>
    </row>
    <row r="941" spans="1:1" ht="15.75" customHeight="1" x14ac:dyDescent="0.2">
      <c r="A941" s="113"/>
    </row>
    <row r="942" spans="1:1" ht="15.75" customHeight="1" x14ac:dyDescent="0.2">
      <c r="A942" s="113"/>
    </row>
    <row r="943" spans="1:1" ht="15.75" customHeight="1" x14ac:dyDescent="0.2">
      <c r="A943" s="113"/>
    </row>
    <row r="944" spans="1:1" ht="15.75" customHeight="1" x14ac:dyDescent="0.2">
      <c r="A944" s="113"/>
    </row>
    <row r="945" spans="1:1" ht="15.75" customHeight="1" x14ac:dyDescent="0.2">
      <c r="A945" s="113"/>
    </row>
    <row r="946" spans="1:1" ht="15.75" customHeight="1" x14ac:dyDescent="0.2">
      <c r="A946" s="113"/>
    </row>
    <row r="947" spans="1:1" ht="15.75" customHeight="1" x14ac:dyDescent="0.2">
      <c r="A947" s="113"/>
    </row>
    <row r="948" spans="1:1" ht="15.75" customHeight="1" x14ac:dyDescent="0.2">
      <c r="A948" s="113"/>
    </row>
    <row r="949" spans="1:1" ht="15.75" customHeight="1" x14ac:dyDescent="0.2">
      <c r="A949" s="113"/>
    </row>
    <row r="950" spans="1:1" ht="15.75" customHeight="1" x14ac:dyDescent="0.2">
      <c r="A950" s="113"/>
    </row>
    <row r="951" spans="1:1" ht="15.75" customHeight="1" x14ac:dyDescent="0.2">
      <c r="A951" s="113"/>
    </row>
    <row r="952" spans="1:1" ht="15.75" customHeight="1" x14ac:dyDescent="0.2">
      <c r="A952" s="113"/>
    </row>
    <row r="953" spans="1:1" ht="15.75" customHeight="1" x14ac:dyDescent="0.2">
      <c r="A953" s="113"/>
    </row>
    <row r="954" spans="1:1" ht="15.75" customHeight="1" x14ac:dyDescent="0.2">
      <c r="A954" s="113"/>
    </row>
    <row r="955" spans="1:1" ht="15.75" customHeight="1" x14ac:dyDescent="0.2">
      <c r="A955" s="113"/>
    </row>
    <row r="956" spans="1:1" ht="15.75" customHeight="1" x14ac:dyDescent="0.2">
      <c r="A956" s="113"/>
    </row>
    <row r="957" spans="1:1" ht="15.75" customHeight="1" x14ac:dyDescent="0.2">
      <c r="A957" s="113"/>
    </row>
    <row r="958" spans="1:1" ht="15.75" customHeight="1" x14ac:dyDescent="0.2">
      <c r="A958" s="113"/>
    </row>
    <row r="959" spans="1:1" ht="15.75" customHeight="1" x14ac:dyDescent="0.2">
      <c r="A959" s="113"/>
    </row>
    <row r="960" spans="1:1" ht="15.75" customHeight="1" x14ac:dyDescent="0.2">
      <c r="A960" s="113"/>
    </row>
    <row r="961" spans="1:1" ht="15.75" customHeight="1" x14ac:dyDescent="0.2">
      <c r="A961" s="113"/>
    </row>
    <row r="962" spans="1:1" ht="15.75" customHeight="1" x14ac:dyDescent="0.2">
      <c r="A962" s="113"/>
    </row>
    <row r="963" spans="1:1" ht="15.75" customHeight="1" x14ac:dyDescent="0.2">
      <c r="A963" s="113"/>
    </row>
    <row r="964" spans="1:1" ht="15.75" customHeight="1" x14ac:dyDescent="0.2">
      <c r="A964" s="113"/>
    </row>
    <row r="965" spans="1:1" ht="15.75" customHeight="1" x14ac:dyDescent="0.2">
      <c r="A965" s="113"/>
    </row>
    <row r="966" spans="1:1" ht="15.75" customHeight="1" x14ac:dyDescent="0.2">
      <c r="A966" s="113"/>
    </row>
    <row r="967" spans="1:1" ht="15.75" customHeight="1" x14ac:dyDescent="0.2">
      <c r="A967" s="113"/>
    </row>
    <row r="968" spans="1:1" ht="15.75" customHeight="1" x14ac:dyDescent="0.2">
      <c r="A968" s="113"/>
    </row>
    <row r="969" spans="1:1" ht="15.75" customHeight="1" x14ac:dyDescent="0.2">
      <c r="A969" s="113"/>
    </row>
    <row r="970" spans="1:1" ht="15.75" customHeight="1" x14ac:dyDescent="0.2">
      <c r="A970" s="113"/>
    </row>
    <row r="971" spans="1:1" ht="15.75" customHeight="1" x14ac:dyDescent="0.2">
      <c r="A971" s="113"/>
    </row>
    <row r="972" spans="1:1" ht="15.75" customHeight="1" x14ac:dyDescent="0.2">
      <c r="A972" s="113"/>
    </row>
    <row r="973" spans="1:1" ht="15.75" customHeight="1" x14ac:dyDescent="0.2">
      <c r="A973" s="113"/>
    </row>
    <row r="974" spans="1:1" ht="15.75" customHeight="1" x14ac:dyDescent="0.2">
      <c r="A974" s="113"/>
    </row>
    <row r="975" spans="1:1" ht="15.75" customHeight="1" x14ac:dyDescent="0.2">
      <c r="A975" s="113"/>
    </row>
    <row r="976" spans="1:1" ht="15.75" customHeight="1" x14ac:dyDescent="0.2">
      <c r="A976" s="113"/>
    </row>
    <row r="977" spans="1:1" ht="15.75" customHeight="1" x14ac:dyDescent="0.2">
      <c r="A977" s="113"/>
    </row>
    <row r="978" spans="1:1" ht="15.75" customHeight="1" x14ac:dyDescent="0.2">
      <c r="A978" s="113"/>
    </row>
    <row r="979" spans="1:1" ht="15.75" customHeight="1" x14ac:dyDescent="0.2">
      <c r="A979" s="113"/>
    </row>
    <row r="980" spans="1:1" ht="15.75" customHeight="1" x14ac:dyDescent="0.2">
      <c r="A980" s="113"/>
    </row>
    <row r="981" spans="1:1" ht="15.75" customHeight="1" x14ac:dyDescent="0.2">
      <c r="A981" s="113"/>
    </row>
    <row r="982" spans="1:1" ht="15.75" customHeight="1" x14ac:dyDescent="0.2">
      <c r="A982" s="113"/>
    </row>
    <row r="983" spans="1:1" ht="15.75" customHeight="1" x14ac:dyDescent="0.2">
      <c r="A983" s="113"/>
    </row>
    <row r="984" spans="1:1" ht="15.75" customHeight="1" x14ac:dyDescent="0.2">
      <c r="A984" s="113"/>
    </row>
    <row r="985" spans="1:1" ht="15.75" customHeight="1" x14ac:dyDescent="0.2">
      <c r="A985" s="113"/>
    </row>
    <row r="986" spans="1:1" ht="15.75" customHeight="1" x14ac:dyDescent="0.2">
      <c r="A986" s="113"/>
    </row>
    <row r="987" spans="1:1" ht="15.75" customHeight="1" x14ac:dyDescent="0.2">
      <c r="A987" s="113"/>
    </row>
    <row r="988" spans="1:1" ht="15.75" customHeight="1" x14ac:dyDescent="0.2">
      <c r="A988" s="113"/>
    </row>
    <row r="989" spans="1:1" ht="15.75" customHeight="1" x14ac:dyDescent="0.2">
      <c r="A989" s="113"/>
    </row>
    <row r="990" spans="1:1" ht="15.75" customHeight="1" x14ac:dyDescent="0.2">
      <c r="A990" s="113"/>
    </row>
    <row r="991" spans="1:1" ht="15.75" customHeight="1" x14ac:dyDescent="0.2">
      <c r="A991" s="113"/>
    </row>
    <row r="992" spans="1:1" ht="15.75" customHeight="1" x14ac:dyDescent="0.2">
      <c r="A992" s="113"/>
    </row>
    <row r="993" spans="1:1" ht="15.75" customHeight="1" x14ac:dyDescent="0.2">
      <c r="A993" s="113"/>
    </row>
    <row r="994" spans="1:1" ht="15.75" customHeight="1" x14ac:dyDescent="0.2">
      <c r="A994" s="113"/>
    </row>
    <row r="995" spans="1:1" ht="15.75" customHeight="1" x14ac:dyDescent="0.2">
      <c r="A995" s="113"/>
    </row>
    <row r="996" spans="1:1" ht="15.75" customHeight="1" x14ac:dyDescent="0.2">
      <c r="A996" s="113"/>
    </row>
    <row r="997" spans="1:1" ht="15.75" customHeight="1" x14ac:dyDescent="0.2">
      <c r="A997" s="113"/>
    </row>
    <row r="998" spans="1:1" ht="15.75" customHeight="1" x14ac:dyDescent="0.2">
      <c r="A998" s="113"/>
    </row>
    <row r="999" spans="1:1" ht="15.75" customHeight="1" x14ac:dyDescent="0.2">
      <c r="A999" s="113"/>
    </row>
    <row r="1000" spans="1:1" ht="15.75" customHeight="1" x14ac:dyDescent="0.2">
      <c r="A1000" s="113"/>
    </row>
    <row r="1001" spans="1:1" ht="15.75" customHeight="1" x14ac:dyDescent="0.2">
      <c r="A1001" s="113"/>
    </row>
    <row r="1002" spans="1:1" ht="15" customHeight="1" x14ac:dyDescent="0.2">
      <c r="A1002" s="113"/>
    </row>
  </sheetData>
  <mergeCells count="2">
    <mergeCell ref="A1:L1"/>
    <mergeCell ref="A2:L2"/>
  </mergeCells>
  <pageMargins left="0.7" right="0.7" top="0.75" bottom="0.75" header="0" footer="0"/>
  <pageSetup orientation="portrait" r:id="rId1"/>
  <headerFooter>
    <oddHeader>&amp;L12/27/22 SBS&amp;CZOLL X-Series Monitor/Defibrillator Inventory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01"/>
  <sheetViews>
    <sheetView view="pageLayout" workbookViewId="0">
      <selection activeCell="K25" sqref="K25"/>
    </sheetView>
  </sheetViews>
  <sheetFormatPr defaultColWidth="12.625" defaultRowHeight="15" customHeight="1" x14ac:dyDescent="0.2"/>
  <cols>
    <col min="1" max="2" width="3.25" customWidth="1"/>
    <col min="3" max="3" width="12.625" customWidth="1"/>
    <col min="4" max="4" width="18.875" customWidth="1"/>
    <col min="5" max="5" width="0.75" customWidth="1"/>
    <col min="6" max="7" width="6.375" customWidth="1"/>
    <col min="8" max="8" width="0.75" customWidth="1"/>
    <col min="9" max="10" width="3.25" customWidth="1"/>
    <col min="11" max="11" width="12.625" customWidth="1"/>
    <col min="12" max="12" width="6.375" customWidth="1"/>
    <col min="13" max="13" width="12.625" customWidth="1"/>
  </cols>
  <sheetData>
    <row r="1" spans="1:12" ht="23.25" x14ac:dyDescent="0.35">
      <c r="A1" s="372" t="s">
        <v>358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2"/>
    </row>
    <row r="2" spans="1:12" x14ac:dyDescent="0.2">
      <c r="A2" s="393" t="s">
        <v>291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2"/>
    </row>
    <row r="3" spans="1:12" ht="15.75" x14ac:dyDescent="0.25">
      <c r="A3" s="166" t="s">
        <v>6</v>
      </c>
      <c r="B3" s="10" t="s">
        <v>227</v>
      </c>
      <c r="H3" s="73"/>
    </row>
    <row r="4" spans="1:12" x14ac:dyDescent="0.25">
      <c r="A4" s="113"/>
      <c r="C4" s="89" t="s">
        <v>359</v>
      </c>
      <c r="G4" s="14">
        <v>2</v>
      </c>
      <c r="H4" s="73"/>
    </row>
    <row r="5" spans="1:12" ht="15.75" x14ac:dyDescent="0.25">
      <c r="A5" s="166"/>
      <c r="B5" s="175"/>
      <c r="C5" s="84" t="s">
        <v>360</v>
      </c>
      <c r="G5">
        <v>1</v>
      </c>
      <c r="H5" s="73"/>
    </row>
    <row r="6" spans="1:12" x14ac:dyDescent="0.25">
      <c r="A6" s="113"/>
      <c r="C6" s="36" t="s">
        <v>361</v>
      </c>
      <c r="G6" s="14">
        <v>3</v>
      </c>
      <c r="H6" s="73"/>
    </row>
    <row r="7" spans="1:12" x14ac:dyDescent="0.25">
      <c r="A7" s="113"/>
      <c r="C7" s="36" t="s">
        <v>362</v>
      </c>
      <c r="G7" s="14">
        <v>1</v>
      </c>
      <c r="H7" s="73"/>
    </row>
    <row r="8" spans="1:12" x14ac:dyDescent="0.25">
      <c r="A8" s="113"/>
      <c r="C8" s="36" t="s">
        <v>363</v>
      </c>
      <c r="G8" s="14">
        <v>1</v>
      </c>
      <c r="H8" s="73"/>
    </row>
    <row r="9" spans="1:12" x14ac:dyDescent="0.25">
      <c r="A9" s="113"/>
      <c r="C9" s="36"/>
      <c r="G9" s="14"/>
      <c r="H9" s="233"/>
    </row>
    <row r="10" spans="1:12" ht="15.75" x14ac:dyDescent="0.25">
      <c r="A10" s="166"/>
      <c r="B10" s="175"/>
      <c r="H10" s="233"/>
    </row>
    <row r="11" spans="1:12" x14ac:dyDescent="0.25">
      <c r="A11" s="113"/>
      <c r="C11" s="36"/>
      <c r="G11" s="14"/>
      <c r="H11" s="233"/>
    </row>
    <row r="12" spans="1:12" x14ac:dyDescent="0.25">
      <c r="A12" s="113"/>
      <c r="C12" s="14"/>
      <c r="G12" s="14"/>
      <c r="H12" s="233"/>
    </row>
    <row r="13" spans="1:12" x14ac:dyDescent="0.25">
      <c r="A13" s="113"/>
      <c r="C13" s="36"/>
      <c r="G13" s="14"/>
      <c r="H13" s="233"/>
    </row>
    <row r="14" spans="1:12" x14ac:dyDescent="0.25">
      <c r="A14" s="113"/>
      <c r="C14" s="20"/>
      <c r="G14" s="14"/>
      <c r="H14" s="233"/>
    </row>
    <row r="15" spans="1:12" x14ac:dyDescent="0.25">
      <c r="A15" s="113"/>
      <c r="C15" s="8"/>
      <c r="G15" s="14"/>
      <c r="H15" s="233"/>
    </row>
    <row r="16" spans="1:12" ht="15.75" x14ac:dyDescent="0.25">
      <c r="A16" s="166"/>
      <c r="B16" s="175"/>
      <c r="H16" s="233"/>
    </row>
    <row r="17" spans="1:8" x14ac:dyDescent="0.25">
      <c r="A17" s="113"/>
      <c r="C17" s="36"/>
      <c r="G17" s="14"/>
      <c r="H17" s="233"/>
    </row>
    <row r="18" spans="1:8" x14ac:dyDescent="0.25">
      <c r="A18" s="113"/>
      <c r="C18" s="36"/>
      <c r="G18" s="14"/>
      <c r="H18" s="233"/>
    </row>
    <row r="19" spans="1:8" x14ac:dyDescent="0.25">
      <c r="A19" s="113"/>
      <c r="C19" s="20"/>
      <c r="G19" s="14"/>
      <c r="H19" s="233"/>
    </row>
    <row r="20" spans="1:8" x14ac:dyDescent="0.25">
      <c r="A20" s="113"/>
      <c r="C20" s="20"/>
      <c r="G20" s="14"/>
      <c r="H20" s="233"/>
    </row>
    <row r="21" spans="1:8" ht="15.75" customHeight="1" x14ac:dyDescent="0.25">
      <c r="A21" s="166"/>
      <c r="B21" s="175"/>
      <c r="H21" s="233"/>
    </row>
    <row r="22" spans="1:8" ht="15.75" customHeight="1" x14ac:dyDescent="0.25">
      <c r="A22" s="113"/>
      <c r="C22" s="36"/>
      <c r="G22" s="14"/>
      <c r="H22" s="233"/>
    </row>
    <row r="23" spans="1:8" ht="15.75" customHeight="1" x14ac:dyDescent="0.25">
      <c r="A23" s="113"/>
      <c r="C23" s="18"/>
      <c r="G23" s="14"/>
      <c r="H23" s="233"/>
    </row>
    <row r="24" spans="1:8" ht="15.75" customHeight="1" x14ac:dyDescent="0.25">
      <c r="A24" s="113"/>
      <c r="B24" s="215"/>
      <c r="C24" s="102"/>
      <c r="D24" s="215"/>
      <c r="E24" s="215"/>
      <c r="F24" s="215"/>
      <c r="G24" s="89"/>
      <c r="H24" s="233"/>
    </row>
    <row r="25" spans="1:8" ht="15.75" customHeight="1" x14ac:dyDescent="0.25">
      <c r="A25" s="113"/>
      <c r="C25" s="36"/>
      <c r="H25" s="233"/>
    </row>
    <row r="26" spans="1:8" ht="15.75" customHeight="1" x14ac:dyDescent="0.25">
      <c r="A26" s="113"/>
      <c r="D26" s="36"/>
      <c r="G26" s="14"/>
      <c r="H26" s="233"/>
    </row>
    <row r="27" spans="1:8" ht="15.75" customHeight="1" x14ac:dyDescent="0.25">
      <c r="A27" s="113"/>
      <c r="D27" s="36"/>
      <c r="G27" s="14"/>
      <c r="H27" s="233"/>
    </row>
    <row r="28" spans="1:8" ht="15.75" customHeight="1" x14ac:dyDescent="0.25">
      <c r="A28" s="113"/>
      <c r="D28" s="36"/>
      <c r="G28" s="14"/>
      <c r="H28" s="233"/>
    </row>
    <row r="29" spans="1:8" ht="15.75" customHeight="1" x14ac:dyDescent="0.25">
      <c r="A29" s="113"/>
      <c r="D29" s="36"/>
      <c r="G29" s="14"/>
      <c r="H29" s="233"/>
    </row>
    <row r="30" spans="1:8" ht="15.75" customHeight="1" x14ac:dyDescent="0.25">
      <c r="A30" s="166"/>
      <c r="B30" s="175"/>
      <c r="H30" s="233"/>
    </row>
    <row r="31" spans="1:8" ht="15.75" customHeight="1" x14ac:dyDescent="0.25">
      <c r="A31" s="113"/>
      <c r="C31" s="36"/>
      <c r="H31" s="233"/>
    </row>
    <row r="32" spans="1:8" ht="15.75" customHeight="1" x14ac:dyDescent="0.25">
      <c r="A32" s="53"/>
      <c r="D32" s="89"/>
      <c r="G32" s="89"/>
      <c r="H32" s="233"/>
    </row>
    <row r="33" spans="1:8" ht="15.75" customHeight="1" x14ac:dyDescent="0.25">
      <c r="A33" s="113"/>
      <c r="D33" s="89"/>
      <c r="G33" s="89"/>
      <c r="H33" s="233"/>
    </row>
    <row r="34" spans="1:8" ht="15.75" customHeight="1" x14ac:dyDescent="0.25">
      <c r="A34" s="113"/>
      <c r="D34" s="89"/>
      <c r="G34" s="89"/>
      <c r="H34" s="233"/>
    </row>
    <row r="35" spans="1:8" ht="15.75" customHeight="1" x14ac:dyDescent="0.25">
      <c r="A35" s="113"/>
      <c r="D35" s="89"/>
      <c r="G35" s="89"/>
      <c r="H35" s="233"/>
    </row>
    <row r="36" spans="1:8" ht="15.75" customHeight="1" x14ac:dyDescent="0.25">
      <c r="A36" s="113"/>
      <c r="D36" s="89"/>
      <c r="G36" s="89"/>
      <c r="H36" s="233"/>
    </row>
    <row r="37" spans="1:8" ht="15.75" customHeight="1" x14ac:dyDescent="0.2">
      <c r="A37" s="113"/>
    </row>
    <row r="38" spans="1:8" ht="15.75" customHeight="1" x14ac:dyDescent="0.2">
      <c r="A38" s="113"/>
      <c r="H38" s="230"/>
    </row>
    <row r="39" spans="1:8" ht="15.75" customHeight="1" x14ac:dyDescent="0.2">
      <c r="A39" s="113"/>
      <c r="H39" s="230"/>
    </row>
    <row r="40" spans="1:8" ht="15.75" customHeight="1" x14ac:dyDescent="0.2">
      <c r="A40" s="113"/>
      <c r="H40" s="230"/>
    </row>
    <row r="41" spans="1:8" ht="15.75" customHeight="1" x14ac:dyDescent="0.2">
      <c r="A41" s="113"/>
      <c r="H41" s="230"/>
    </row>
    <row r="42" spans="1:8" ht="15.75" customHeight="1" x14ac:dyDescent="0.2">
      <c r="A42" s="113"/>
    </row>
    <row r="43" spans="1:8" ht="15.75" customHeight="1" x14ac:dyDescent="0.2">
      <c r="A43" s="113"/>
    </row>
    <row r="44" spans="1:8" ht="15.75" customHeight="1" x14ac:dyDescent="0.2">
      <c r="A44" s="113"/>
    </row>
    <row r="45" spans="1:8" ht="15.75" customHeight="1" x14ac:dyDescent="0.2">
      <c r="A45" s="113"/>
    </row>
    <row r="46" spans="1:8" ht="15.75" customHeight="1" x14ac:dyDescent="0.2">
      <c r="A46" s="113"/>
    </row>
    <row r="47" spans="1:8" ht="15.75" customHeight="1" x14ac:dyDescent="0.2">
      <c r="A47" s="113"/>
    </row>
    <row r="48" spans="1:8" ht="15.75" customHeight="1" x14ac:dyDescent="0.2">
      <c r="A48" s="113"/>
    </row>
    <row r="49" spans="1:1" ht="15.75" customHeight="1" x14ac:dyDescent="0.2">
      <c r="A49" s="113"/>
    </row>
    <row r="50" spans="1:1" ht="15.75" customHeight="1" x14ac:dyDescent="0.2">
      <c r="A50" s="113"/>
    </row>
    <row r="51" spans="1:1" ht="15.75" customHeight="1" x14ac:dyDescent="0.2">
      <c r="A51" s="113"/>
    </row>
    <row r="52" spans="1:1" ht="15.75" customHeight="1" x14ac:dyDescent="0.2">
      <c r="A52" s="113"/>
    </row>
    <row r="53" spans="1:1" ht="15.75" customHeight="1" x14ac:dyDescent="0.2">
      <c r="A53" s="113"/>
    </row>
    <row r="54" spans="1:1" ht="15.75" customHeight="1" x14ac:dyDescent="0.2">
      <c r="A54" s="113"/>
    </row>
    <row r="55" spans="1:1" ht="15.75" customHeight="1" x14ac:dyDescent="0.2">
      <c r="A55" s="113"/>
    </row>
    <row r="56" spans="1:1" ht="15.75" customHeight="1" x14ac:dyDescent="0.2">
      <c r="A56" s="113"/>
    </row>
    <row r="57" spans="1:1" ht="15.75" customHeight="1" x14ac:dyDescent="0.2">
      <c r="A57" s="113"/>
    </row>
    <row r="58" spans="1:1" ht="15.75" customHeight="1" x14ac:dyDescent="0.2">
      <c r="A58" s="113"/>
    </row>
    <row r="59" spans="1:1" ht="15.75" customHeight="1" x14ac:dyDescent="0.2">
      <c r="A59" s="113"/>
    </row>
    <row r="60" spans="1:1" ht="15.75" customHeight="1" x14ac:dyDescent="0.2">
      <c r="A60" s="113"/>
    </row>
    <row r="61" spans="1:1" ht="15.75" customHeight="1" x14ac:dyDescent="0.2">
      <c r="A61" s="113"/>
    </row>
    <row r="62" spans="1:1" ht="15.75" customHeight="1" x14ac:dyDescent="0.2">
      <c r="A62" s="113"/>
    </row>
    <row r="63" spans="1:1" ht="15.75" customHeight="1" x14ac:dyDescent="0.2">
      <c r="A63" s="113"/>
    </row>
    <row r="64" spans="1:1" ht="15.75" customHeight="1" x14ac:dyDescent="0.2">
      <c r="A64" s="113"/>
    </row>
    <row r="65" spans="1:1" ht="15.75" customHeight="1" x14ac:dyDescent="0.2">
      <c r="A65" s="113"/>
    </row>
    <row r="66" spans="1:1" ht="15.75" customHeight="1" x14ac:dyDescent="0.2">
      <c r="A66" s="113"/>
    </row>
    <row r="67" spans="1:1" ht="15.75" customHeight="1" x14ac:dyDescent="0.2">
      <c r="A67" s="113"/>
    </row>
    <row r="68" spans="1:1" ht="15.75" customHeight="1" x14ac:dyDescent="0.2">
      <c r="A68" s="113"/>
    </row>
    <row r="69" spans="1:1" ht="15.75" customHeight="1" x14ac:dyDescent="0.2">
      <c r="A69" s="113"/>
    </row>
    <row r="70" spans="1:1" ht="15.75" customHeight="1" x14ac:dyDescent="0.2">
      <c r="A70" s="113"/>
    </row>
    <row r="71" spans="1:1" ht="15.75" customHeight="1" x14ac:dyDescent="0.2">
      <c r="A71" s="113"/>
    </row>
    <row r="72" spans="1:1" ht="15.75" customHeight="1" x14ac:dyDescent="0.2">
      <c r="A72" s="113"/>
    </row>
    <row r="73" spans="1:1" ht="15.75" customHeight="1" x14ac:dyDescent="0.2">
      <c r="A73" s="113"/>
    </row>
    <row r="74" spans="1:1" ht="15.75" customHeight="1" x14ac:dyDescent="0.2">
      <c r="A74" s="113"/>
    </row>
    <row r="75" spans="1:1" ht="15.75" customHeight="1" x14ac:dyDescent="0.2">
      <c r="A75" s="113"/>
    </row>
    <row r="76" spans="1:1" ht="15.75" customHeight="1" x14ac:dyDescent="0.2">
      <c r="A76" s="113"/>
    </row>
    <row r="77" spans="1:1" ht="15.75" customHeight="1" x14ac:dyDescent="0.2">
      <c r="A77" s="113"/>
    </row>
    <row r="78" spans="1:1" ht="15.75" customHeight="1" x14ac:dyDescent="0.2">
      <c r="A78" s="113"/>
    </row>
    <row r="79" spans="1:1" ht="15.75" customHeight="1" x14ac:dyDescent="0.2">
      <c r="A79" s="113"/>
    </row>
    <row r="80" spans="1:1" ht="15.75" customHeight="1" x14ac:dyDescent="0.2">
      <c r="A80" s="113"/>
    </row>
    <row r="81" spans="1:1" ht="15.75" customHeight="1" x14ac:dyDescent="0.2">
      <c r="A81" s="113"/>
    </row>
    <row r="82" spans="1:1" ht="15.75" customHeight="1" x14ac:dyDescent="0.2">
      <c r="A82" s="113"/>
    </row>
    <row r="83" spans="1:1" ht="15.75" customHeight="1" x14ac:dyDescent="0.2">
      <c r="A83" s="113"/>
    </row>
    <row r="84" spans="1:1" ht="15.75" customHeight="1" x14ac:dyDescent="0.2">
      <c r="A84" s="113"/>
    </row>
    <row r="85" spans="1:1" ht="15.75" customHeight="1" x14ac:dyDescent="0.2">
      <c r="A85" s="113"/>
    </row>
    <row r="86" spans="1:1" ht="15.75" customHeight="1" x14ac:dyDescent="0.2">
      <c r="A86" s="113"/>
    </row>
    <row r="87" spans="1:1" ht="15.75" customHeight="1" x14ac:dyDescent="0.2">
      <c r="A87" s="113"/>
    </row>
    <row r="88" spans="1:1" ht="15.75" customHeight="1" x14ac:dyDescent="0.2">
      <c r="A88" s="113"/>
    </row>
    <row r="89" spans="1:1" ht="15.75" customHeight="1" x14ac:dyDescent="0.2">
      <c r="A89" s="113"/>
    </row>
    <row r="90" spans="1:1" ht="15.75" customHeight="1" x14ac:dyDescent="0.2">
      <c r="A90" s="113"/>
    </row>
    <row r="91" spans="1:1" ht="15.75" customHeight="1" x14ac:dyDescent="0.2">
      <c r="A91" s="113"/>
    </row>
    <row r="92" spans="1:1" ht="15.75" customHeight="1" x14ac:dyDescent="0.2">
      <c r="A92" s="113"/>
    </row>
    <row r="93" spans="1:1" ht="15.75" customHeight="1" x14ac:dyDescent="0.2">
      <c r="A93" s="113"/>
    </row>
    <row r="94" spans="1:1" ht="15.75" customHeight="1" x14ac:dyDescent="0.2">
      <c r="A94" s="113"/>
    </row>
    <row r="95" spans="1:1" ht="15.75" customHeight="1" x14ac:dyDescent="0.2">
      <c r="A95" s="113"/>
    </row>
    <row r="96" spans="1:1" ht="15.75" customHeight="1" x14ac:dyDescent="0.2">
      <c r="A96" s="113"/>
    </row>
    <row r="97" spans="1:1" ht="15.75" customHeight="1" x14ac:dyDescent="0.2">
      <c r="A97" s="113"/>
    </row>
    <row r="98" spans="1:1" ht="15.75" customHeight="1" x14ac:dyDescent="0.2">
      <c r="A98" s="113"/>
    </row>
    <row r="99" spans="1:1" ht="15.75" customHeight="1" x14ac:dyDescent="0.2">
      <c r="A99" s="113"/>
    </row>
    <row r="100" spans="1:1" ht="15.75" customHeight="1" x14ac:dyDescent="0.2">
      <c r="A100" s="113"/>
    </row>
    <row r="101" spans="1:1" ht="15.75" customHeight="1" x14ac:dyDescent="0.2">
      <c r="A101" s="113"/>
    </row>
    <row r="102" spans="1:1" ht="15.75" customHeight="1" x14ac:dyDescent="0.2">
      <c r="A102" s="113"/>
    </row>
    <row r="103" spans="1:1" ht="15.75" customHeight="1" x14ac:dyDescent="0.2">
      <c r="A103" s="113"/>
    </row>
    <row r="104" spans="1:1" ht="15.75" customHeight="1" x14ac:dyDescent="0.2">
      <c r="A104" s="113"/>
    </row>
    <row r="105" spans="1:1" ht="15.75" customHeight="1" x14ac:dyDescent="0.2">
      <c r="A105" s="113"/>
    </row>
    <row r="106" spans="1:1" ht="15.75" customHeight="1" x14ac:dyDescent="0.2">
      <c r="A106" s="113"/>
    </row>
    <row r="107" spans="1:1" ht="15.75" customHeight="1" x14ac:dyDescent="0.2">
      <c r="A107" s="113"/>
    </row>
    <row r="108" spans="1:1" ht="15.75" customHeight="1" x14ac:dyDescent="0.2">
      <c r="A108" s="113"/>
    </row>
    <row r="109" spans="1:1" ht="15.75" customHeight="1" x14ac:dyDescent="0.2">
      <c r="A109" s="113"/>
    </row>
    <row r="110" spans="1:1" ht="15.75" customHeight="1" x14ac:dyDescent="0.2">
      <c r="A110" s="113"/>
    </row>
    <row r="111" spans="1:1" ht="15.75" customHeight="1" x14ac:dyDescent="0.2">
      <c r="A111" s="113"/>
    </row>
    <row r="112" spans="1:1" ht="15.75" customHeight="1" x14ac:dyDescent="0.2">
      <c r="A112" s="113"/>
    </row>
    <row r="113" spans="1:1" ht="15.75" customHeight="1" x14ac:dyDescent="0.2">
      <c r="A113" s="113"/>
    </row>
    <row r="114" spans="1:1" ht="15.75" customHeight="1" x14ac:dyDescent="0.2">
      <c r="A114" s="113"/>
    </row>
    <row r="115" spans="1:1" ht="15.75" customHeight="1" x14ac:dyDescent="0.2">
      <c r="A115" s="113"/>
    </row>
    <row r="116" spans="1:1" ht="15.75" customHeight="1" x14ac:dyDescent="0.2">
      <c r="A116" s="113"/>
    </row>
    <row r="117" spans="1:1" ht="15.75" customHeight="1" x14ac:dyDescent="0.2">
      <c r="A117" s="113"/>
    </row>
    <row r="118" spans="1:1" ht="15.75" customHeight="1" x14ac:dyDescent="0.2">
      <c r="A118" s="113"/>
    </row>
    <row r="119" spans="1:1" ht="15.75" customHeight="1" x14ac:dyDescent="0.2">
      <c r="A119" s="113"/>
    </row>
    <row r="120" spans="1:1" ht="15.75" customHeight="1" x14ac:dyDescent="0.2">
      <c r="A120" s="113"/>
    </row>
    <row r="121" spans="1:1" ht="15.75" customHeight="1" x14ac:dyDescent="0.2">
      <c r="A121" s="113"/>
    </row>
    <row r="122" spans="1:1" ht="15.75" customHeight="1" x14ac:dyDescent="0.2">
      <c r="A122" s="113"/>
    </row>
    <row r="123" spans="1:1" ht="15.75" customHeight="1" x14ac:dyDescent="0.2">
      <c r="A123" s="113"/>
    </row>
    <row r="124" spans="1:1" ht="15.75" customHeight="1" x14ac:dyDescent="0.2">
      <c r="A124" s="113"/>
    </row>
    <row r="125" spans="1:1" ht="15.75" customHeight="1" x14ac:dyDescent="0.2">
      <c r="A125" s="113"/>
    </row>
    <row r="126" spans="1:1" ht="15.75" customHeight="1" x14ac:dyDescent="0.2">
      <c r="A126" s="113"/>
    </row>
    <row r="127" spans="1:1" ht="15.75" customHeight="1" x14ac:dyDescent="0.2">
      <c r="A127" s="113"/>
    </row>
    <row r="128" spans="1:1" ht="15.75" customHeight="1" x14ac:dyDescent="0.2">
      <c r="A128" s="113"/>
    </row>
    <row r="129" spans="1:1" ht="15.75" customHeight="1" x14ac:dyDescent="0.2">
      <c r="A129" s="113"/>
    </row>
    <row r="130" spans="1:1" ht="15.75" customHeight="1" x14ac:dyDescent="0.2">
      <c r="A130" s="113"/>
    </row>
    <row r="131" spans="1:1" ht="15.75" customHeight="1" x14ac:dyDescent="0.2">
      <c r="A131" s="113"/>
    </row>
    <row r="132" spans="1:1" ht="15.75" customHeight="1" x14ac:dyDescent="0.2">
      <c r="A132" s="113"/>
    </row>
    <row r="133" spans="1:1" ht="15.75" customHeight="1" x14ac:dyDescent="0.2">
      <c r="A133" s="113"/>
    </row>
    <row r="134" spans="1:1" ht="15.75" customHeight="1" x14ac:dyDescent="0.2">
      <c r="A134" s="113"/>
    </row>
    <row r="135" spans="1:1" ht="15.75" customHeight="1" x14ac:dyDescent="0.2">
      <c r="A135" s="113"/>
    </row>
    <row r="136" spans="1:1" ht="15.75" customHeight="1" x14ac:dyDescent="0.2">
      <c r="A136" s="113"/>
    </row>
    <row r="137" spans="1:1" ht="15.75" customHeight="1" x14ac:dyDescent="0.2">
      <c r="A137" s="113"/>
    </row>
    <row r="138" spans="1:1" ht="15.75" customHeight="1" x14ac:dyDescent="0.2">
      <c r="A138" s="113"/>
    </row>
    <row r="139" spans="1:1" ht="15.75" customHeight="1" x14ac:dyDescent="0.2">
      <c r="A139" s="113"/>
    </row>
    <row r="140" spans="1:1" ht="15.75" customHeight="1" x14ac:dyDescent="0.2">
      <c r="A140" s="113"/>
    </row>
    <row r="141" spans="1:1" ht="15.75" customHeight="1" x14ac:dyDescent="0.2">
      <c r="A141" s="113"/>
    </row>
    <row r="142" spans="1:1" ht="15.75" customHeight="1" x14ac:dyDescent="0.2">
      <c r="A142" s="113"/>
    </row>
    <row r="143" spans="1:1" ht="15.75" customHeight="1" x14ac:dyDescent="0.2">
      <c r="A143" s="113"/>
    </row>
    <row r="144" spans="1:1" ht="15.75" customHeight="1" x14ac:dyDescent="0.2">
      <c r="A144" s="113"/>
    </row>
    <row r="145" spans="1:1" ht="15.75" customHeight="1" x14ac:dyDescent="0.2">
      <c r="A145" s="113"/>
    </row>
    <row r="146" spans="1:1" ht="15.75" customHeight="1" x14ac:dyDescent="0.2">
      <c r="A146" s="113"/>
    </row>
    <row r="147" spans="1:1" ht="15.75" customHeight="1" x14ac:dyDescent="0.2">
      <c r="A147" s="113"/>
    </row>
    <row r="148" spans="1:1" ht="15.75" customHeight="1" x14ac:dyDescent="0.2">
      <c r="A148" s="113"/>
    </row>
    <row r="149" spans="1:1" ht="15.75" customHeight="1" x14ac:dyDescent="0.2">
      <c r="A149" s="113"/>
    </row>
    <row r="150" spans="1:1" ht="15.75" customHeight="1" x14ac:dyDescent="0.2">
      <c r="A150" s="113"/>
    </row>
    <row r="151" spans="1:1" ht="15.75" customHeight="1" x14ac:dyDescent="0.2">
      <c r="A151" s="113"/>
    </row>
    <row r="152" spans="1:1" ht="15.75" customHeight="1" x14ac:dyDescent="0.2">
      <c r="A152" s="113"/>
    </row>
    <row r="153" spans="1:1" ht="15.75" customHeight="1" x14ac:dyDescent="0.2">
      <c r="A153" s="113"/>
    </row>
    <row r="154" spans="1:1" ht="15.75" customHeight="1" x14ac:dyDescent="0.2">
      <c r="A154" s="113"/>
    </row>
    <row r="155" spans="1:1" ht="15.75" customHeight="1" x14ac:dyDescent="0.2">
      <c r="A155" s="113"/>
    </row>
    <row r="156" spans="1:1" ht="15.75" customHeight="1" x14ac:dyDescent="0.2">
      <c r="A156" s="113"/>
    </row>
    <row r="157" spans="1:1" ht="15.75" customHeight="1" x14ac:dyDescent="0.2">
      <c r="A157" s="113"/>
    </row>
    <row r="158" spans="1:1" ht="15.75" customHeight="1" x14ac:dyDescent="0.2">
      <c r="A158" s="113"/>
    </row>
    <row r="159" spans="1:1" ht="15.75" customHeight="1" x14ac:dyDescent="0.2">
      <c r="A159" s="113"/>
    </row>
    <row r="160" spans="1:1" ht="15.75" customHeight="1" x14ac:dyDescent="0.2">
      <c r="A160" s="113"/>
    </row>
    <row r="161" spans="1:1" ht="15.75" customHeight="1" x14ac:dyDescent="0.2">
      <c r="A161" s="113"/>
    </row>
    <row r="162" spans="1:1" ht="15.75" customHeight="1" x14ac:dyDescent="0.2">
      <c r="A162" s="113"/>
    </row>
    <row r="163" spans="1:1" ht="15.75" customHeight="1" x14ac:dyDescent="0.2">
      <c r="A163" s="113"/>
    </row>
    <row r="164" spans="1:1" ht="15.75" customHeight="1" x14ac:dyDescent="0.2">
      <c r="A164" s="113"/>
    </row>
    <row r="165" spans="1:1" ht="15.75" customHeight="1" x14ac:dyDescent="0.2">
      <c r="A165" s="113"/>
    </row>
    <row r="166" spans="1:1" ht="15.75" customHeight="1" x14ac:dyDescent="0.2">
      <c r="A166" s="113"/>
    </row>
    <row r="167" spans="1:1" ht="15.75" customHeight="1" x14ac:dyDescent="0.2">
      <c r="A167" s="113"/>
    </row>
    <row r="168" spans="1:1" ht="15.75" customHeight="1" x14ac:dyDescent="0.2">
      <c r="A168" s="113"/>
    </row>
    <row r="169" spans="1:1" ht="15.75" customHeight="1" x14ac:dyDescent="0.2">
      <c r="A169" s="113"/>
    </row>
    <row r="170" spans="1:1" ht="15.75" customHeight="1" x14ac:dyDescent="0.2">
      <c r="A170" s="113"/>
    </row>
    <row r="171" spans="1:1" ht="15.75" customHeight="1" x14ac:dyDescent="0.2">
      <c r="A171" s="113"/>
    </row>
    <row r="172" spans="1:1" ht="15.75" customHeight="1" x14ac:dyDescent="0.2">
      <c r="A172" s="113"/>
    </row>
    <row r="173" spans="1:1" ht="15.75" customHeight="1" x14ac:dyDescent="0.2">
      <c r="A173" s="113"/>
    </row>
    <row r="174" spans="1:1" ht="15.75" customHeight="1" x14ac:dyDescent="0.2">
      <c r="A174" s="113"/>
    </row>
    <row r="175" spans="1:1" ht="15.75" customHeight="1" x14ac:dyDescent="0.2">
      <c r="A175" s="113"/>
    </row>
    <row r="176" spans="1:1" ht="15.75" customHeight="1" x14ac:dyDescent="0.2">
      <c r="A176" s="113"/>
    </row>
    <row r="177" spans="1:1" ht="15.75" customHeight="1" x14ac:dyDescent="0.2">
      <c r="A177" s="113"/>
    </row>
    <row r="178" spans="1:1" ht="15.75" customHeight="1" x14ac:dyDescent="0.2">
      <c r="A178" s="113"/>
    </row>
    <row r="179" spans="1:1" ht="15.75" customHeight="1" x14ac:dyDescent="0.2">
      <c r="A179" s="113"/>
    </row>
    <row r="180" spans="1:1" ht="15.75" customHeight="1" x14ac:dyDescent="0.2">
      <c r="A180" s="113"/>
    </row>
    <row r="181" spans="1:1" ht="15.75" customHeight="1" x14ac:dyDescent="0.2">
      <c r="A181" s="113"/>
    </row>
    <row r="182" spans="1:1" ht="15.75" customHeight="1" x14ac:dyDescent="0.2">
      <c r="A182" s="113"/>
    </row>
    <row r="183" spans="1:1" ht="15.75" customHeight="1" x14ac:dyDescent="0.2">
      <c r="A183" s="113"/>
    </row>
    <row r="184" spans="1:1" ht="15.75" customHeight="1" x14ac:dyDescent="0.2">
      <c r="A184" s="113"/>
    </row>
    <row r="185" spans="1:1" ht="15.75" customHeight="1" x14ac:dyDescent="0.2">
      <c r="A185" s="113"/>
    </row>
    <row r="186" spans="1:1" ht="15.75" customHeight="1" x14ac:dyDescent="0.2">
      <c r="A186" s="113"/>
    </row>
    <row r="187" spans="1:1" ht="15.75" customHeight="1" x14ac:dyDescent="0.2">
      <c r="A187" s="113"/>
    </row>
    <row r="188" spans="1:1" ht="15.75" customHeight="1" x14ac:dyDescent="0.2">
      <c r="A188" s="113"/>
    </row>
    <row r="189" spans="1:1" ht="15.75" customHeight="1" x14ac:dyDescent="0.2">
      <c r="A189" s="113"/>
    </row>
    <row r="190" spans="1:1" ht="15.75" customHeight="1" x14ac:dyDescent="0.2">
      <c r="A190" s="113"/>
    </row>
    <row r="191" spans="1:1" ht="15.75" customHeight="1" x14ac:dyDescent="0.2">
      <c r="A191" s="113"/>
    </row>
    <row r="192" spans="1:1" ht="15.75" customHeight="1" x14ac:dyDescent="0.2">
      <c r="A192" s="113"/>
    </row>
    <row r="193" spans="1:1" ht="15.75" customHeight="1" x14ac:dyDescent="0.2">
      <c r="A193" s="113"/>
    </row>
    <row r="194" spans="1:1" ht="15.75" customHeight="1" x14ac:dyDescent="0.2">
      <c r="A194" s="113"/>
    </row>
    <row r="195" spans="1:1" ht="15.75" customHeight="1" x14ac:dyDescent="0.2">
      <c r="A195" s="113"/>
    </row>
    <row r="196" spans="1:1" ht="15.75" customHeight="1" x14ac:dyDescent="0.2">
      <c r="A196" s="113"/>
    </row>
    <row r="197" spans="1:1" ht="15.75" customHeight="1" x14ac:dyDescent="0.2">
      <c r="A197" s="113"/>
    </row>
    <row r="198" spans="1:1" ht="15.75" customHeight="1" x14ac:dyDescent="0.2">
      <c r="A198" s="113"/>
    </row>
    <row r="199" spans="1:1" ht="15.75" customHeight="1" x14ac:dyDescent="0.2">
      <c r="A199" s="113"/>
    </row>
    <row r="200" spans="1:1" ht="15.75" customHeight="1" x14ac:dyDescent="0.2">
      <c r="A200" s="113"/>
    </row>
    <row r="201" spans="1:1" ht="15.75" customHeight="1" x14ac:dyDescent="0.2">
      <c r="A201" s="113"/>
    </row>
    <row r="202" spans="1:1" ht="15.75" customHeight="1" x14ac:dyDescent="0.2">
      <c r="A202" s="113"/>
    </row>
    <row r="203" spans="1:1" ht="15.75" customHeight="1" x14ac:dyDescent="0.2">
      <c r="A203" s="113"/>
    </row>
    <row r="204" spans="1:1" ht="15.75" customHeight="1" x14ac:dyDescent="0.2">
      <c r="A204" s="113"/>
    </row>
    <row r="205" spans="1:1" ht="15.75" customHeight="1" x14ac:dyDescent="0.2">
      <c r="A205" s="113"/>
    </row>
    <row r="206" spans="1:1" ht="15.75" customHeight="1" x14ac:dyDescent="0.2">
      <c r="A206" s="113"/>
    </row>
    <row r="207" spans="1:1" ht="15.75" customHeight="1" x14ac:dyDescent="0.2">
      <c r="A207" s="113"/>
    </row>
    <row r="208" spans="1:1" ht="15.75" customHeight="1" x14ac:dyDescent="0.2">
      <c r="A208" s="113"/>
    </row>
    <row r="209" spans="1:1" ht="15.75" customHeight="1" x14ac:dyDescent="0.2">
      <c r="A209" s="113"/>
    </row>
    <row r="210" spans="1:1" ht="15.75" customHeight="1" x14ac:dyDescent="0.2">
      <c r="A210" s="113"/>
    </row>
    <row r="211" spans="1:1" ht="15.75" customHeight="1" x14ac:dyDescent="0.2">
      <c r="A211" s="113"/>
    </row>
    <row r="212" spans="1:1" ht="15.75" customHeight="1" x14ac:dyDescent="0.2">
      <c r="A212" s="113"/>
    </row>
    <row r="213" spans="1:1" ht="15.75" customHeight="1" x14ac:dyDescent="0.2">
      <c r="A213" s="113"/>
    </row>
    <row r="214" spans="1:1" ht="15.75" customHeight="1" x14ac:dyDescent="0.2">
      <c r="A214" s="113"/>
    </row>
    <row r="215" spans="1:1" ht="15.75" customHeight="1" x14ac:dyDescent="0.2">
      <c r="A215" s="113"/>
    </row>
    <row r="216" spans="1:1" ht="15.75" customHeight="1" x14ac:dyDescent="0.2">
      <c r="A216" s="113"/>
    </row>
    <row r="217" spans="1:1" ht="15.75" customHeight="1" x14ac:dyDescent="0.2">
      <c r="A217" s="113"/>
    </row>
    <row r="218" spans="1:1" ht="15.75" customHeight="1" x14ac:dyDescent="0.2">
      <c r="A218" s="113"/>
    </row>
    <row r="219" spans="1:1" ht="15.75" customHeight="1" x14ac:dyDescent="0.2">
      <c r="A219" s="113"/>
    </row>
    <row r="220" spans="1:1" ht="15.75" customHeight="1" x14ac:dyDescent="0.2">
      <c r="A220" s="113"/>
    </row>
    <row r="221" spans="1:1" ht="15.75" customHeight="1" x14ac:dyDescent="0.2">
      <c r="A221" s="113"/>
    </row>
    <row r="222" spans="1:1" ht="15.75" customHeight="1" x14ac:dyDescent="0.2">
      <c r="A222" s="113"/>
    </row>
    <row r="223" spans="1:1" ht="15.75" customHeight="1" x14ac:dyDescent="0.2">
      <c r="A223" s="113"/>
    </row>
    <row r="224" spans="1:1" ht="15.75" customHeight="1" x14ac:dyDescent="0.2">
      <c r="A224" s="113"/>
    </row>
    <row r="225" spans="1:1" ht="15.75" customHeight="1" x14ac:dyDescent="0.2">
      <c r="A225" s="113"/>
    </row>
    <row r="226" spans="1:1" ht="15.75" customHeight="1" x14ac:dyDescent="0.2">
      <c r="A226" s="113"/>
    </row>
    <row r="227" spans="1:1" ht="15.75" customHeight="1" x14ac:dyDescent="0.2">
      <c r="A227" s="113"/>
    </row>
    <row r="228" spans="1:1" ht="15.75" customHeight="1" x14ac:dyDescent="0.2">
      <c r="A228" s="113"/>
    </row>
    <row r="229" spans="1:1" ht="15.75" customHeight="1" x14ac:dyDescent="0.2">
      <c r="A229" s="113"/>
    </row>
    <row r="230" spans="1:1" ht="15.75" customHeight="1" x14ac:dyDescent="0.2">
      <c r="A230" s="113"/>
    </row>
    <row r="231" spans="1:1" ht="15.75" customHeight="1" x14ac:dyDescent="0.2">
      <c r="A231" s="113"/>
    </row>
    <row r="232" spans="1:1" ht="15.75" customHeight="1" x14ac:dyDescent="0.2">
      <c r="A232" s="113"/>
    </row>
    <row r="233" spans="1:1" ht="15.75" customHeight="1" x14ac:dyDescent="0.2">
      <c r="A233" s="113"/>
    </row>
    <row r="234" spans="1:1" ht="15.75" customHeight="1" x14ac:dyDescent="0.2">
      <c r="A234" s="113"/>
    </row>
    <row r="235" spans="1:1" ht="15.75" customHeight="1" x14ac:dyDescent="0.2">
      <c r="A235" s="113"/>
    </row>
    <row r="236" spans="1:1" ht="15.75" customHeight="1" x14ac:dyDescent="0.2">
      <c r="A236" s="113"/>
    </row>
    <row r="237" spans="1:1" ht="15.75" customHeight="1" x14ac:dyDescent="0.2">
      <c r="A237" s="113"/>
    </row>
    <row r="238" spans="1:1" ht="15.75" customHeight="1" x14ac:dyDescent="0.2">
      <c r="A238" s="113"/>
    </row>
    <row r="239" spans="1:1" ht="15.75" customHeight="1" x14ac:dyDescent="0.2">
      <c r="A239" s="113"/>
    </row>
    <row r="240" spans="1:1" ht="15.75" customHeight="1" x14ac:dyDescent="0.2">
      <c r="A240" s="113"/>
    </row>
    <row r="241" spans="1:1" ht="15.75" customHeight="1" x14ac:dyDescent="0.2">
      <c r="A241" s="113"/>
    </row>
    <row r="242" spans="1:1" ht="15.75" customHeight="1" x14ac:dyDescent="0.2">
      <c r="A242" s="113"/>
    </row>
    <row r="243" spans="1:1" ht="15.75" customHeight="1" x14ac:dyDescent="0.2">
      <c r="A243" s="113"/>
    </row>
    <row r="244" spans="1:1" ht="15.75" customHeight="1" x14ac:dyDescent="0.2">
      <c r="A244" s="113"/>
    </row>
    <row r="245" spans="1:1" ht="15.75" customHeight="1" x14ac:dyDescent="0.2">
      <c r="A245" s="113"/>
    </row>
    <row r="246" spans="1:1" ht="15.75" customHeight="1" x14ac:dyDescent="0.2">
      <c r="A246" s="113"/>
    </row>
    <row r="247" spans="1:1" ht="15.75" customHeight="1" x14ac:dyDescent="0.2">
      <c r="A247" s="113"/>
    </row>
    <row r="248" spans="1:1" ht="15.75" customHeight="1" x14ac:dyDescent="0.2">
      <c r="A248" s="113"/>
    </row>
    <row r="249" spans="1:1" ht="15.75" customHeight="1" x14ac:dyDescent="0.2">
      <c r="A249" s="113"/>
    </row>
    <row r="250" spans="1:1" ht="15.75" customHeight="1" x14ac:dyDescent="0.2">
      <c r="A250" s="113"/>
    </row>
    <row r="251" spans="1:1" ht="15.75" customHeight="1" x14ac:dyDescent="0.2">
      <c r="A251" s="113"/>
    </row>
    <row r="252" spans="1:1" ht="15.75" customHeight="1" x14ac:dyDescent="0.2">
      <c r="A252" s="113"/>
    </row>
    <row r="253" spans="1:1" ht="15.75" customHeight="1" x14ac:dyDescent="0.2">
      <c r="A253" s="113"/>
    </row>
    <row r="254" spans="1:1" ht="15.75" customHeight="1" x14ac:dyDescent="0.2">
      <c r="A254" s="113"/>
    </row>
    <row r="255" spans="1:1" ht="15.75" customHeight="1" x14ac:dyDescent="0.2">
      <c r="A255" s="113"/>
    </row>
    <row r="256" spans="1:1" ht="15.75" customHeight="1" x14ac:dyDescent="0.2">
      <c r="A256" s="113"/>
    </row>
    <row r="257" spans="1:1" ht="15.75" customHeight="1" x14ac:dyDescent="0.2">
      <c r="A257" s="113"/>
    </row>
    <row r="258" spans="1:1" ht="15.75" customHeight="1" x14ac:dyDescent="0.2">
      <c r="A258" s="113"/>
    </row>
    <row r="259" spans="1:1" ht="15.75" customHeight="1" x14ac:dyDescent="0.2">
      <c r="A259" s="113"/>
    </row>
    <row r="260" spans="1:1" ht="15.75" customHeight="1" x14ac:dyDescent="0.2">
      <c r="A260" s="113"/>
    </row>
    <row r="261" spans="1:1" ht="15.75" customHeight="1" x14ac:dyDescent="0.2">
      <c r="A261" s="113"/>
    </row>
    <row r="262" spans="1:1" ht="15.75" customHeight="1" x14ac:dyDescent="0.2">
      <c r="A262" s="113"/>
    </row>
    <row r="263" spans="1:1" ht="15.75" customHeight="1" x14ac:dyDescent="0.2">
      <c r="A263" s="113"/>
    </row>
    <row r="264" spans="1:1" ht="15.75" customHeight="1" x14ac:dyDescent="0.2">
      <c r="A264" s="113"/>
    </row>
    <row r="265" spans="1:1" ht="15.75" customHeight="1" x14ac:dyDescent="0.2">
      <c r="A265" s="113"/>
    </row>
    <row r="266" spans="1:1" ht="15.75" customHeight="1" x14ac:dyDescent="0.2">
      <c r="A266" s="113"/>
    </row>
    <row r="267" spans="1:1" ht="15.75" customHeight="1" x14ac:dyDescent="0.2">
      <c r="A267" s="113"/>
    </row>
    <row r="268" spans="1:1" ht="15.75" customHeight="1" x14ac:dyDescent="0.2">
      <c r="A268" s="113"/>
    </row>
    <row r="269" spans="1:1" ht="15.75" customHeight="1" x14ac:dyDescent="0.2">
      <c r="A269" s="113"/>
    </row>
    <row r="270" spans="1:1" ht="15.75" customHeight="1" x14ac:dyDescent="0.2">
      <c r="A270" s="113"/>
    </row>
    <row r="271" spans="1:1" ht="15.75" customHeight="1" x14ac:dyDescent="0.2">
      <c r="A271" s="113"/>
    </row>
    <row r="272" spans="1:1" ht="15.75" customHeight="1" x14ac:dyDescent="0.2">
      <c r="A272" s="113"/>
    </row>
    <row r="273" spans="1:1" ht="15.75" customHeight="1" x14ac:dyDescent="0.2">
      <c r="A273" s="113"/>
    </row>
    <row r="274" spans="1:1" ht="15.75" customHeight="1" x14ac:dyDescent="0.2">
      <c r="A274" s="113"/>
    </row>
    <row r="275" spans="1:1" ht="15.75" customHeight="1" x14ac:dyDescent="0.2">
      <c r="A275" s="113"/>
    </row>
    <row r="276" spans="1:1" ht="15.75" customHeight="1" x14ac:dyDescent="0.2">
      <c r="A276" s="113"/>
    </row>
    <row r="277" spans="1:1" ht="15.75" customHeight="1" x14ac:dyDescent="0.2">
      <c r="A277" s="113"/>
    </row>
    <row r="278" spans="1:1" ht="15.75" customHeight="1" x14ac:dyDescent="0.2">
      <c r="A278" s="113"/>
    </row>
    <row r="279" spans="1:1" ht="15.75" customHeight="1" x14ac:dyDescent="0.2">
      <c r="A279" s="113"/>
    </row>
    <row r="280" spans="1:1" ht="15.75" customHeight="1" x14ac:dyDescent="0.2">
      <c r="A280" s="113"/>
    </row>
    <row r="281" spans="1:1" ht="15.75" customHeight="1" x14ac:dyDescent="0.2">
      <c r="A281" s="113"/>
    </row>
    <row r="282" spans="1:1" ht="15.75" customHeight="1" x14ac:dyDescent="0.2">
      <c r="A282" s="113"/>
    </row>
    <row r="283" spans="1:1" ht="15.75" customHeight="1" x14ac:dyDescent="0.2">
      <c r="A283" s="113"/>
    </row>
    <row r="284" spans="1:1" ht="15.75" customHeight="1" x14ac:dyDescent="0.2">
      <c r="A284" s="113"/>
    </row>
    <row r="285" spans="1:1" ht="15.75" customHeight="1" x14ac:dyDescent="0.2">
      <c r="A285" s="113"/>
    </row>
    <row r="286" spans="1:1" ht="15.75" customHeight="1" x14ac:dyDescent="0.2">
      <c r="A286" s="113"/>
    </row>
    <row r="287" spans="1:1" ht="15.75" customHeight="1" x14ac:dyDescent="0.2">
      <c r="A287" s="113"/>
    </row>
    <row r="288" spans="1:1" ht="15.75" customHeight="1" x14ac:dyDescent="0.2">
      <c r="A288" s="113"/>
    </row>
    <row r="289" spans="1:1" ht="15.75" customHeight="1" x14ac:dyDescent="0.2">
      <c r="A289" s="113"/>
    </row>
    <row r="290" spans="1:1" ht="15.75" customHeight="1" x14ac:dyDescent="0.2">
      <c r="A290" s="113"/>
    </row>
    <row r="291" spans="1:1" ht="15.75" customHeight="1" x14ac:dyDescent="0.2">
      <c r="A291" s="113"/>
    </row>
    <row r="292" spans="1:1" ht="15.75" customHeight="1" x14ac:dyDescent="0.2">
      <c r="A292" s="113"/>
    </row>
    <row r="293" spans="1:1" ht="15.75" customHeight="1" x14ac:dyDescent="0.2">
      <c r="A293" s="113"/>
    </row>
    <row r="294" spans="1:1" ht="15.75" customHeight="1" x14ac:dyDescent="0.2">
      <c r="A294" s="113"/>
    </row>
    <row r="295" spans="1:1" ht="15.75" customHeight="1" x14ac:dyDescent="0.2">
      <c r="A295" s="113"/>
    </row>
    <row r="296" spans="1:1" ht="15.75" customHeight="1" x14ac:dyDescent="0.2">
      <c r="A296" s="113"/>
    </row>
    <row r="297" spans="1:1" ht="15.75" customHeight="1" x14ac:dyDescent="0.2">
      <c r="A297" s="113"/>
    </row>
    <row r="298" spans="1:1" ht="15.75" customHeight="1" x14ac:dyDescent="0.2">
      <c r="A298" s="113"/>
    </row>
    <row r="299" spans="1:1" ht="15.75" customHeight="1" x14ac:dyDescent="0.2">
      <c r="A299" s="113"/>
    </row>
    <row r="300" spans="1:1" ht="15.75" customHeight="1" x14ac:dyDescent="0.2">
      <c r="A300" s="113"/>
    </row>
    <row r="301" spans="1:1" ht="15.75" customHeight="1" x14ac:dyDescent="0.2">
      <c r="A301" s="113"/>
    </row>
    <row r="302" spans="1:1" ht="15.75" customHeight="1" x14ac:dyDescent="0.2">
      <c r="A302" s="113"/>
    </row>
    <row r="303" spans="1:1" ht="15.75" customHeight="1" x14ac:dyDescent="0.2">
      <c r="A303" s="113"/>
    </row>
    <row r="304" spans="1:1" ht="15.75" customHeight="1" x14ac:dyDescent="0.2">
      <c r="A304" s="113"/>
    </row>
    <row r="305" spans="1:1" ht="15.75" customHeight="1" x14ac:dyDescent="0.2">
      <c r="A305" s="113"/>
    </row>
    <row r="306" spans="1:1" ht="15.75" customHeight="1" x14ac:dyDescent="0.2">
      <c r="A306" s="113"/>
    </row>
    <row r="307" spans="1:1" ht="15.75" customHeight="1" x14ac:dyDescent="0.2">
      <c r="A307" s="113"/>
    </row>
    <row r="308" spans="1:1" ht="15.75" customHeight="1" x14ac:dyDescent="0.2">
      <c r="A308" s="113"/>
    </row>
    <row r="309" spans="1:1" ht="15.75" customHeight="1" x14ac:dyDescent="0.2">
      <c r="A309" s="113"/>
    </row>
    <row r="310" spans="1:1" ht="15.75" customHeight="1" x14ac:dyDescent="0.2">
      <c r="A310" s="113"/>
    </row>
    <row r="311" spans="1:1" ht="15.75" customHeight="1" x14ac:dyDescent="0.2">
      <c r="A311" s="113"/>
    </row>
    <row r="312" spans="1:1" ht="15.75" customHeight="1" x14ac:dyDescent="0.2">
      <c r="A312" s="113"/>
    </row>
    <row r="313" spans="1:1" ht="15.75" customHeight="1" x14ac:dyDescent="0.2">
      <c r="A313" s="113"/>
    </row>
    <row r="314" spans="1:1" ht="15.75" customHeight="1" x14ac:dyDescent="0.2">
      <c r="A314" s="113"/>
    </row>
    <row r="315" spans="1:1" ht="15.75" customHeight="1" x14ac:dyDescent="0.2">
      <c r="A315" s="113"/>
    </row>
    <row r="316" spans="1:1" ht="15.75" customHeight="1" x14ac:dyDescent="0.2">
      <c r="A316" s="113"/>
    </row>
    <row r="317" spans="1:1" ht="15.75" customHeight="1" x14ac:dyDescent="0.2">
      <c r="A317" s="113"/>
    </row>
    <row r="318" spans="1:1" ht="15.75" customHeight="1" x14ac:dyDescent="0.2">
      <c r="A318" s="113"/>
    </row>
    <row r="319" spans="1:1" ht="15.75" customHeight="1" x14ac:dyDescent="0.2">
      <c r="A319" s="113"/>
    </row>
    <row r="320" spans="1:1" ht="15.75" customHeight="1" x14ac:dyDescent="0.2">
      <c r="A320" s="113"/>
    </row>
    <row r="321" spans="1:1" ht="15.75" customHeight="1" x14ac:dyDescent="0.2">
      <c r="A321" s="113"/>
    </row>
    <row r="322" spans="1:1" ht="15.75" customHeight="1" x14ac:dyDescent="0.2">
      <c r="A322" s="113"/>
    </row>
    <row r="323" spans="1:1" ht="15.75" customHeight="1" x14ac:dyDescent="0.2">
      <c r="A323" s="113"/>
    </row>
    <row r="324" spans="1:1" ht="15.75" customHeight="1" x14ac:dyDescent="0.2">
      <c r="A324" s="113"/>
    </row>
    <row r="325" spans="1:1" ht="15.75" customHeight="1" x14ac:dyDescent="0.2">
      <c r="A325" s="113"/>
    </row>
    <row r="326" spans="1:1" ht="15.75" customHeight="1" x14ac:dyDescent="0.2">
      <c r="A326" s="113"/>
    </row>
    <row r="327" spans="1:1" ht="15.75" customHeight="1" x14ac:dyDescent="0.2">
      <c r="A327" s="113"/>
    </row>
    <row r="328" spans="1:1" ht="15.75" customHeight="1" x14ac:dyDescent="0.2">
      <c r="A328" s="113"/>
    </row>
    <row r="329" spans="1:1" ht="15.75" customHeight="1" x14ac:dyDescent="0.2">
      <c r="A329" s="113"/>
    </row>
    <row r="330" spans="1:1" ht="15.75" customHeight="1" x14ac:dyDescent="0.2">
      <c r="A330" s="113"/>
    </row>
    <row r="331" spans="1:1" ht="15.75" customHeight="1" x14ac:dyDescent="0.2">
      <c r="A331" s="113"/>
    </row>
    <row r="332" spans="1:1" ht="15.75" customHeight="1" x14ac:dyDescent="0.2">
      <c r="A332" s="113"/>
    </row>
    <row r="333" spans="1:1" ht="15.75" customHeight="1" x14ac:dyDescent="0.2">
      <c r="A333" s="113"/>
    </row>
    <row r="334" spans="1:1" ht="15.75" customHeight="1" x14ac:dyDescent="0.2">
      <c r="A334" s="113"/>
    </row>
    <row r="335" spans="1:1" ht="15.75" customHeight="1" x14ac:dyDescent="0.2">
      <c r="A335" s="113"/>
    </row>
    <row r="336" spans="1:1" ht="15.75" customHeight="1" x14ac:dyDescent="0.2">
      <c r="A336" s="113"/>
    </row>
    <row r="337" spans="1:1" ht="15.75" customHeight="1" x14ac:dyDescent="0.2">
      <c r="A337" s="113"/>
    </row>
    <row r="338" spans="1:1" ht="15.75" customHeight="1" x14ac:dyDescent="0.2">
      <c r="A338" s="113"/>
    </row>
    <row r="339" spans="1:1" ht="15.75" customHeight="1" x14ac:dyDescent="0.2">
      <c r="A339" s="113"/>
    </row>
    <row r="340" spans="1:1" ht="15.75" customHeight="1" x14ac:dyDescent="0.2">
      <c r="A340" s="113"/>
    </row>
    <row r="341" spans="1:1" ht="15.75" customHeight="1" x14ac:dyDescent="0.2">
      <c r="A341" s="113"/>
    </row>
    <row r="342" spans="1:1" ht="15.75" customHeight="1" x14ac:dyDescent="0.2">
      <c r="A342" s="113"/>
    </row>
    <row r="343" spans="1:1" ht="15.75" customHeight="1" x14ac:dyDescent="0.2">
      <c r="A343" s="113"/>
    </row>
    <row r="344" spans="1:1" ht="15.75" customHeight="1" x14ac:dyDescent="0.2">
      <c r="A344" s="113"/>
    </row>
    <row r="345" spans="1:1" ht="15.75" customHeight="1" x14ac:dyDescent="0.2">
      <c r="A345" s="113"/>
    </row>
    <row r="346" spans="1:1" ht="15.75" customHeight="1" x14ac:dyDescent="0.2">
      <c r="A346" s="113"/>
    </row>
    <row r="347" spans="1:1" ht="15.75" customHeight="1" x14ac:dyDescent="0.2">
      <c r="A347" s="113"/>
    </row>
    <row r="348" spans="1:1" ht="15.75" customHeight="1" x14ac:dyDescent="0.2">
      <c r="A348" s="113"/>
    </row>
    <row r="349" spans="1:1" ht="15.75" customHeight="1" x14ac:dyDescent="0.2">
      <c r="A349" s="113"/>
    </row>
    <row r="350" spans="1:1" ht="15.75" customHeight="1" x14ac:dyDescent="0.2">
      <c r="A350" s="113"/>
    </row>
    <row r="351" spans="1:1" ht="15.75" customHeight="1" x14ac:dyDescent="0.2">
      <c r="A351" s="113"/>
    </row>
    <row r="352" spans="1:1" ht="15.75" customHeight="1" x14ac:dyDescent="0.2">
      <c r="A352" s="113"/>
    </row>
    <row r="353" spans="1:1" ht="15.75" customHeight="1" x14ac:dyDescent="0.2">
      <c r="A353" s="113"/>
    </row>
    <row r="354" spans="1:1" ht="15.75" customHeight="1" x14ac:dyDescent="0.2">
      <c r="A354" s="113"/>
    </row>
    <row r="355" spans="1:1" ht="15.75" customHeight="1" x14ac:dyDescent="0.2">
      <c r="A355" s="113"/>
    </row>
    <row r="356" spans="1:1" ht="15.75" customHeight="1" x14ac:dyDescent="0.2">
      <c r="A356" s="113"/>
    </row>
    <row r="357" spans="1:1" ht="15.75" customHeight="1" x14ac:dyDescent="0.2">
      <c r="A357" s="113"/>
    </row>
    <row r="358" spans="1:1" ht="15.75" customHeight="1" x14ac:dyDescent="0.2">
      <c r="A358" s="113"/>
    </row>
    <row r="359" spans="1:1" ht="15.75" customHeight="1" x14ac:dyDescent="0.2">
      <c r="A359" s="113"/>
    </row>
    <row r="360" spans="1:1" ht="15.75" customHeight="1" x14ac:dyDescent="0.2">
      <c r="A360" s="113"/>
    </row>
    <row r="361" spans="1:1" ht="15.75" customHeight="1" x14ac:dyDescent="0.2">
      <c r="A361" s="113"/>
    </row>
    <row r="362" spans="1:1" ht="15.75" customHeight="1" x14ac:dyDescent="0.2">
      <c r="A362" s="113"/>
    </row>
    <row r="363" spans="1:1" ht="15.75" customHeight="1" x14ac:dyDescent="0.2">
      <c r="A363" s="113"/>
    </row>
    <row r="364" spans="1:1" ht="15.75" customHeight="1" x14ac:dyDescent="0.2">
      <c r="A364" s="113"/>
    </row>
    <row r="365" spans="1:1" ht="15.75" customHeight="1" x14ac:dyDescent="0.2">
      <c r="A365" s="113"/>
    </row>
    <row r="366" spans="1:1" ht="15.75" customHeight="1" x14ac:dyDescent="0.2">
      <c r="A366" s="113"/>
    </row>
    <row r="367" spans="1:1" ht="15.75" customHeight="1" x14ac:dyDescent="0.2">
      <c r="A367" s="113"/>
    </row>
    <row r="368" spans="1:1" ht="15.75" customHeight="1" x14ac:dyDescent="0.2">
      <c r="A368" s="113"/>
    </row>
    <row r="369" spans="1:1" ht="15.75" customHeight="1" x14ac:dyDescent="0.2">
      <c r="A369" s="113"/>
    </row>
    <row r="370" spans="1:1" ht="15.75" customHeight="1" x14ac:dyDescent="0.2">
      <c r="A370" s="113"/>
    </row>
    <row r="371" spans="1:1" ht="15.75" customHeight="1" x14ac:dyDescent="0.2">
      <c r="A371" s="113"/>
    </row>
    <row r="372" spans="1:1" ht="15.75" customHeight="1" x14ac:dyDescent="0.2">
      <c r="A372" s="113"/>
    </row>
    <row r="373" spans="1:1" ht="15.75" customHeight="1" x14ac:dyDescent="0.2">
      <c r="A373" s="113"/>
    </row>
    <row r="374" spans="1:1" ht="15.75" customHeight="1" x14ac:dyDescent="0.2">
      <c r="A374" s="113"/>
    </row>
    <row r="375" spans="1:1" ht="15.75" customHeight="1" x14ac:dyDescent="0.2">
      <c r="A375" s="113"/>
    </row>
    <row r="376" spans="1:1" ht="15.75" customHeight="1" x14ac:dyDescent="0.2">
      <c r="A376" s="113"/>
    </row>
    <row r="377" spans="1:1" ht="15.75" customHeight="1" x14ac:dyDescent="0.2">
      <c r="A377" s="113"/>
    </row>
    <row r="378" spans="1:1" ht="15.75" customHeight="1" x14ac:dyDescent="0.2">
      <c r="A378" s="113"/>
    </row>
    <row r="379" spans="1:1" ht="15.75" customHeight="1" x14ac:dyDescent="0.2">
      <c r="A379" s="113"/>
    </row>
    <row r="380" spans="1:1" ht="15.75" customHeight="1" x14ac:dyDescent="0.2">
      <c r="A380" s="113"/>
    </row>
    <row r="381" spans="1:1" ht="15.75" customHeight="1" x14ac:dyDescent="0.2">
      <c r="A381" s="113"/>
    </row>
    <row r="382" spans="1:1" ht="15.75" customHeight="1" x14ac:dyDescent="0.2">
      <c r="A382" s="113"/>
    </row>
    <row r="383" spans="1:1" ht="15.75" customHeight="1" x14ac:dyDescent="0.2">
      <c r="A383" s="113"/>
    </row>
    <row r="384" spans="1:1" ht="15.75" customHeight="1" x14ac:dyDescent="0.2">
      <c r="A384" s="113"/>
    </row>
    <row r="385" spans="1:1" ht="15.75" customHeight="1" x14ac:dyDescent="0.2">
      <c r="A385" s="113"/>
    </row>
    <row r="386" spans="1:1" ht="15.75" customHeight="1" x14ac:dyDescent="0.2">
      <c r="A386" s="113"/>
    </row>
    <row r="387" spans="1:1" ht="15.75" customHeight="1" x14ac:dyDescent="0.2">
      <c r="A387" s="113"/>
    </row>
    <row r="388" spans="1:1" ht="15.75" customHeight="1" x14ac:dyDescent="0.2">
      <c r="A388" s="113"/>
    </row>
    <row r="389" spans="1:1" ht="15.75" customHeight="1" x14ac:dyDescent="0.2">
      <c r="A389" s="113"/>
    </row>
    <row r="390" spans="1:1" ht="15.75" customHeight="1" x14ac:dyDescent="0.2">
      <c r="A390" s="113"/>
    </row>
    <row r="391" spans="1:1" ht="15.75" customHeight="1" x14ac:dyDescent="0.2">
      <c r="A391" s="113"/>
    </row>
    <row r="392" spans="1:1" ht="15.75" customHeight="1" x14ac:dyDescent="0.2">
      <c r="A392" s="113"/>
    </row>
    <row r="393" spans="1:1" ht="15.75" customHeight="1" x14ac:dyDescent="0.2">
      <c r="A393" s="113"/>
    </row>
    <row r="394" spans="1:1" ht="15.75" customHeight="1" x14ac:dyDescent="0.2">
      <c r="A394" s="113"/>
    </row>
    <row r="395" spans="1:1" ht="15.75" customHeight="1" x14ac:dyDescent="0.2">
      <c r="A395" s="113"/>
    </row>
    <row r="396" spans="1:1" ht="15.75" customHeight="1" x14ac:dyDescent="0.2">
      <c r="A396" s="113"/>
    </row>
    <row r="397" spans="1:1" ht="15.75" customHeight="1" x14ac:dyDescent="0.2">
      <c r="A397" s="113"/>
    </row>
    <row r="398" spans="1:1" ht="15.75" customHeight="1" x14ac:dyDescent="0.2">
      <c r="A398" s="113"/>
    </row>
    <row r="399" spans="1:1" ht="15.75" customHeight="1" x14ac:dyDescent="0.2">
      <c r="A399" s="113"/>
    </row>
    <row r="400" spans="1:1" ht="15.75" customHeight="1" x14ac:dyDescent="0.2">
      <c r="A400" s="113"/>
    </row>
    <row r="401" spans="1:1" ht="15.75" customHeight="1" x14ac:dyDescent="0.2">
      <c r="A401" s="113"/>
    </row>
    <row r="402" spans="1:1" ht="15.75" customHeight="1" x14ac:dyDescent="0.2">
      <c r="A402" s="113"/>
    </row>
    <row r="403" spans="1:1" ht="15.75" customHeight="1" x14ac:dyDescent="0.2">
      <c r="A403" s="113"/>
    </row>
    <row r="404" spans="1:1" ht="15.75" customHeight="1" x14ac:dyDescent="0.2">
      <c r="A404" s="113"/>
    </row>
    <row r="405" spans="1:1" ht="15.75" customHeight="1" x14ac:dyDescent="0.2">
      <c r="A405" s="113"/>
    </row>
    <row r="406" spans="1:1" ht="15.75" customHeight="1" x14ac:dyDescent="0.2">
      <c r="A406" s="113"/>
    </row>
    <row r="407" spans="1:1" ht="15.75" customHeight="1" x14ac:dyDescent="0.2">
      <c r="A407" s="113"/>
    </row>
    <row r="408" spans="1:1" ht="15.75" customHeight="1" x14ac:dyDescent="0.2">
      <c r="A408" s="113"/>
    </row>
    <row r="409" spans="1:1" ht="15.75" customHeight="1" x14ac:dyDescent="0.2">
      <c r="A409" s="113"/>
    </row>
    <row r="410" spans="1:1" ht="15.75" customHeight="1" x14ac:dyDescent="0.2">
      <c r="A410" s="113"/>
    </row>
    <row r="411" spans="1:1" ht="15.75" customHeight="1" x14ac:dyDescent="0.2">
      <c r="A411" s="113"/>
    </row>
    <row r="412" spans="1:1" ht="15.75" customHeight="1" x14ac:dyDescent="0.2">
      <c r="A412" s="113"/>
    </row>
    <row r="413" spans="1:1" ht="15.75" customHeight="1" x14ac:dyDescent="0.2">
      <c r="A413" s="113"/>
    </row>
    <row r="414" spans="1:1" ht="15.75" customHeight="1" x14ac:dyDescent="0.2">
      <c r="A414" s="113"/>
    </row>
    <row r="415" spans="1:1" ht="15.75" customHeight="1" x14ac:dyDescent="0.2">
      <c r="A415" s="113"/>
    </row>
    <row r="416" spans="1:1" ht="15.75" customHeight="1" x14ac:dyDescent="0.2">
      <c r="A416" s="113"/>
    </row>
    <row r="417" spans="1:1" ht="15.75" customHeight="1" x14ac:dyDescent="0.2">
      <c r="A417" s="113"/>
    </row>
    <row r="418" spans="1:1" ht="15.75" customHeight="1" x14ac:dyDescent="0.2">
      <c r="A418" s="113"/>
    </row>
    <row r="419" spans="1:1" ht="15.75" customHeight="1" x14ac:dyDescent="0.2">
      <c r="A419" s="113"/>
    </row>
    <row r="420" spans="1:1" ht="15.75" customHeight="1" x14ac:dyDescent="0.2">
      <c r="A420" s="113"/>
    </row>
    <row r="421" spans="1:1" ht="15.75" customHeight="1" x14ac:dyDescent="0.2">
      <c r="A421" s="113"/>
    </row>
    <row r="422" spans="1:1" ht="15.75" customHeight="1" x14ac:dyDescent="0.2">
      <c r="A422" s="113"/>
    </row>
    <row r="423" spans="1:1" ht="15.75" customHeight="1" x14ac:dyDescent="0.2">
      <c r="A423" s="113"/>
    </row>
    <row r="424" spans="1:1" ht="15.75" customHeight="1" x14ac:dyDescent="0.2">
      <c r="A424" s="113"/>
    </row>
    <row r="425" spans="1:1" ht="15.75" customHeight="1" x14ac:dyDescent="0.2">
      <c r="A425" s="113"/>
    </row>
    <row r="426" spans="1:1" ht="15.75" customHeight="1" x14ac:dyDescent="0.2">
      <c r="A426" s="113"/>
    </row>
    <row r="427" spans="1:1" ht="15.75" customHeight="1" x14ac:dyDescent="0.2">
      <c r="A427" s="113"/>
    </row>
    <row r="428" spans="1:1" ht="15.75" customHeight="1" x14ac:dyDescent="0.2">
      <c r="A428" s="113"/>
    </row>
    <row r="429" spans="1:1" ht="15.75" customHeight="1" x14ac:dyDescent="0.2">
      <c r="A429" s="113"/>
    </row>
    <row r="430" spans="1:1" ht="15.75" customHeight="1" x14ac:dyDescent="0.2">
      <c r="A430" s="113"/>
    </row>
    <row r="431" spans="1:1" ht="15.75" customHeight="1" x14ac:dyDescent="0.2">
      <c r="A431" s="113"/>
    </row>
    <row r="432" spans="1:1" ht="15.75" customHeight="1" x14ac:dyDescent="0.2">
      <c r="A432" s="113"/>
    </row>
    <row r="433" spans="1:1" ht="15.75" customHeight="1" x14ac:dyDescent="0.2">
      <c r="A433" s="113"/>
    </row>
    <row r="434" spans="1:1" ht="15.75" customHeight="1" x14ac:dyDescent="0.2">
      <c r="A434" s="113"/>
    </row>
    <row r="435" spans="1:1" ht="15.75" customHeight="1" x14ac:dyDescent="0.2">
      <c r="A435" s="113"/>
    </row>
    <row r="436" spans="1:1" ht="15.75" customHeight="1" x14ac:dyDescent="0.2">
      <c r="A436" s="113"/>
    </row>
    <row r="437" spans="1:1" ht="15.75" customHeight="1" x14ac:dyDescent="0.2">
      <c r="A437" s="113"/>
    </row>
    <row r="438" spans="1:1" ht="15.75" customHeight="1" x14ac:dyDescent="0.2">
      <c r="A438" s="113"/>
    </row>
    <row r="439" spans="1:1" ht="15.75" customHeight="1" x14ac:dyDescent="0.2">
      <c r="A439" s="113"/>
    </row>
    <row r="440" spans="1:1" ht="15.75" customHeight="1" x14ac:dyDescent="0.2">
      <c r="A440" s="113"/>
    </row>
    <row r="441" spans="1:1" ht="15.75" customHeight="1" x14ac:dyDescent="0.2">
      <c r="A441" s="113"/>
    </row>
    <row r="442" spans="1:1" ht="15.75" customHeight="1" x14ac:dyDescent="0.2">
      <c r="A442" s="113"/>
    </row>
    <row r="443" spans="1:1" ht="15.75" customHeight="1" x14ac:dyDescent="0.2">
      <c r="A443" s="113"/>
    </row>
    <row r="444" spans="1:1" ht="15.75" customHeight="1" x14ac:dyDescent="0.2">
      <c r="A444" s="113"/>
    </row>
    <row r="445" spans="1:1" ht="15.75" customHeight="1" x14ac:dyDescent="0.2">
      <c r="A445" s="113"/>
    </row>
    <row r="446" spans="1:1" ht="15.75" customHeight="1" x14ac:dyDescent="0.2">
      <c r="A446" s="113"/>
    </row>
    <row r="447" spans="1:1" ht="15.75" customHeight="1" x14ac:dyDescent="0.2">
      <c r="A447" s="113"/>
    </row>
    <row r="448" spans="1:1" ht="15.75" customHeight="1" x14ac:dyDescent="0.2">
      <c r="A448" s="113"/>
    </row>
    <row r="449" spans="1:1" ht="15.75" customHeight="1" x14ac:dyDescent="0.2">
      <c r="A449" s="113"/>
    </row>
    <row r="450" spans="1:1" ht="15.75" customHeight="1" x14ac:dyDescent="0.2">
      <c r="A450" s="113"/>
    </row>
    <row r="451" spans="1:1" ht="15.75" customHeight="1" x14ac:dyDescent="0.2">
      <c r="A451" s="113"/>
    </row>
    <row r="452" spans="1:1" ht="15.75" customHeight="1" x14ac:dyDescent="0.2">
      <c r="A452" s="113"/>
    </row>
    <row r="453" spans="1:1" ht="15.75" customHeight="1" x14ac:dyDescent="0.2">
      <c r="A453" s="113"/>
    </row>
    <row r="454" spans="1:1" ht="15.75" customHeight="1" x14ac:dyDescent="0.2">
      <c r="A454" s="113"/>
    </row>
    <row r="455" spans="1:1" ht="15.75" customHeight="1" x14ac:dyDescent="0.2">
      <c r="A455" s="113"/>
    </row>
    <row r="456" spans="1:1" ht="15.75" customHeight="1" x14ac:dyDescent="0.2">
      <c r="A456" s="113"/>
    </row>
    <row r="457" spans="1:1" ht="15.75" customHeight="1" x14ac:dyDescent="0.2">
      <c r="A457" s="113"/>
    </row>
    <row r="458" spans="1:1" ht="15.75" customHeight="1" x14ac:dyDescent="0.2">
      <c r="A458" s="113"/>
    </row>
    <row r="459" spans="1:1" ht="15.75" customHeight="1" x14ac:dyDescent="0.2">
      <c r="A459" s="113"/>
    </row>
    <row r="460" spans="1:1" ht="15.75" customHeight="1" x14ac:dyDescent="0.2">
      <c r="A460" s="113"/>
    </row>
    <row r="461" spans="1:1" ht="15.75" customHeight="1" x14ac:dyDescent="0.2">
      <c r="A461" s="113"/>
    </row>
    <row r="462" spans="1:1" ht="15.75" customHeight="1" x14ac:dyDescent="0.2">
      <c r="A462" s="113"/>
    </row>
    <row r="463" spans="1:1" ht="15.75" customHeight="1" x14ac:dyDescent="0.2">
      <c r="A463" s="113"/>
    </row>
    <row r="464" spans="1:1" ht="15.75" customHeight="1" x14ac:dyDescent="0.2">
      <c r="A464" s="113"/>
    </row>
    <row r="465" spans="1:1" ht="15.75" customHeight="1" x14ac:dyDescent="0.2">
      <c r="A465" s="113"/>
    </row>
    <row r="466" spans="1:1" ht="15.75" customHeight="1" x14ac:dyDescent="0.2">
      <c r="A466" s="113"/>
    </row>
    <row r="467" spans="1:1" ht="15.75" customHeight="1" x14ac:dyDescent="0.2">
      <c r="A467" s="113"/>
    </row>
    <row r="468" spans="1:1" ht="15.75" customHeight="1" x14ac:dyDescent="0.2">
      <c r="A468" s="113"/>
    </row>
    <row r="469" spans="1:1" ht="15.75" customHeight="1" x14ac:dyDescent="0.2">
      <c r="A469" s="113"/>
    </row>
    <row r="470" spans="1:1" ht="15.75" customHeight="1" x14ac:dyDescent="0.2">
      <c r="A470" s="113"/>
    </row>
    <row r="471" spans="1:1" ht="15.75" customHeight="1" x14ac:dyDescent="0.2">
      <c r="A471" s="113"/>
    </row>
    <row r="472" spans="1:1" ht="15.75" customHeight="1" x14ac:dyDescent="0.2">
      <c r="A472" s="113"/>
    </row>
    <row r="473" spans="1:1" ht="15.75" customHeight="1" x14ac:dyDescent="0.2">
      <c r="A473" s="113"/>
    </row>
    <row r="474" spans="1:1" ht="15.75" customHeight="1" x14ac:dyDescent="0.2">
      <c r="A474" s="113"/>
    </row>
    <row r="475" spans="1:1" ht="15.75" customHeight="1" x14ac:dyDescent="0.2">
      <c r="A475" s="113"/>
    </row>
    <row r="476" spans="1:1" ht="15.75" customHeight="1" x14ac:dyDescent="0.2">
      <c r="A476" s="113"/>
    </row>
    <row r="477" spans="1:1" ht="15.75" customHeight="1" x14ac:dyDescent="0.2">
      <c r="A477" s="113"/>
    </row>
    <row r="478" spans="1:1" ht="15.75" customHeight="1" x14ac:dyDescent="0.2">
      <c r="A478" s="113"/>
    </row>
    <row r="479" spans="1:1" ht="15.75" customHeight="1" x14ac:dyDescent="0.2">
      <c r="A479" s="113"/>
    </row>
    <row r="480" spans="1:1" ht="15.75" customHeight="1" x14ac:dyDescent="0.2">
      <c r="A480" s="113"/>
    </row>
    <row r="481" spans="1:1" ht="15.75" customHeight="1" x14ac:dyDescent="0.2">
      <c r="A481" s="113"/>
    </row>
    <row r="482" spans="1:1" ht="15.75" customHeight="1" x14ac:dyDescent="0.2">
      <c r="A482" s="113"/>
    </row>
    <row r="483" spans="1:1" ht="15.75" customHeight="1" x14ac:dyDescent="0.2">
      <c r="A483" s="113"/>
    </row>
    <row r="484" spans="1:1" ht="15.75" customHeight="1" x14ac:dyDescent="0.2">
      <c r="A484" s="113"/>
    </row>
    <row r="485" spans="1:1" ht="15.75" customHeight="1" x14ac:dyDescent="0.2">
      <c r="A485" s="113"/>
    </row>
    <row r="486" spans="1:1" ht="15.75" customHeight="1" x14ac:dyDescent="0.2">
      <c r="A486" s="113"/>
    </row>
    <row r="487" spans="1:1" ht="15.75" customHeight="1" x14ac:dyDescent="0.2">
      <c r="A487" s="113"/>
    </row>
    <row r="488" spans="1:1" ht="15.75" customHeight="1" x14ac:dyDescent="0.2">
      <c r="A488" s="113"/>
    </row>
    <row r="489" spans="1:1" ht="15.75" customHeight="1" x14ac:dyDescent="0.2">
      <c r="A489" s="113"/>
    </row>
    <row r="490" spans="1:1" ht="15.75" customHeight="1" x14ac:dyDescent="0.2">
      <c r="A490" s="113"/>
    </row>
    <row r="491" spans="1:1" ht="15.75" customHeight="1" x14ac:dyDescent="0.2">
      <c r="A491" s="113"/>
    </row>
    <row r="492" spans="1:1" ht="15.75" customHeight="1" x14ac:dyDescent="0.2">
      <c r="A492" s="113"/>
    </row>
    <row r="493" spans="1:1" ht="15.75" customHeight="1" x14ac:dyDescent="0.2">
      <c r="A493" s="113"/>
    </row>
    <row r="494" spans="1:1" ht="15.75" customHeight="1" x14ac:dyDescent="0.2">
      <c r="A494" s="113"/>
    </row>
    <row r="495" spans="1:1" ht="15.75" customHeight="1" x14ac:dyDescent="0.2">
      <c r="A495" s="113"/>
    </row>
    <row r="496" spans="1:1" ht="15.75" customHeight="1" x14ac:dyDescent="0.2">
      <c r="A496" s="113"/>
    </row>
    <row r="497" spans="1:1" ht="15.75" customHeight="1" x14ac:dyDescent="0.2">
      <c r="A497" s="113"/>
    </row>
    <row r="498" spans="1:1" ht="15.75" customHeight="1" x14ac:dyDescent="0.2">
      <c r="A498" s="113"/>
    </row>
    <row r="499" spans="1:1" ht="15.75" customHeight="1" x14ac:dyDescent="0.2">
      <c r="A499" s="113"/>
    </row>
    <row r="500" spans="1:1" ht="15.75" customHeight="1" x14ac:dyDescent="0.2">
      <c r="A500" s="113"/>
    </row>
    <row r="501" spans="1:1" ht="15.75" customHeight="1" x14ac:dyDescent="0.2">
      <c r="A501" s="113"/>
    </row>
    <row r="502" spans="1:1" ht="15.75" customHeight="1" x14ac:dyDescent="0.2">
      <c r="A502" s="113"/>
    </row>
    <row r="503" spans="1:1" ht="15.75" customHeight="1" x14ac:dyDescent="0.2">
      <c r="A503" s="113"/>
    </row>
    <row r="504" spans="1:1" ht="15.75" customHeight="1" x14ac:dyDescent="0.2">
      <c r="A504" s="113"/>
    </row>
    <row r="505" spans="1:1" ht="15.75" customHeight="1" x14ac:dyDescent="0.2">
      <c r="A505" s="113"/>
    </row>
    <row r="506" spans="1:1" ht="15.75" customHeight="1" x14ac:dyDescent="0.2">
      <c r="A506" s="113"/>
    </row>
    <row r="507" spans="1:1" ht="15.75" customHeight="1" x14ac:dyDescent="0.2">
      <c r="A507" s="113"/>
    </row>
    <row r="508" spans="1:1" ht="15.75" customHeight="1" x14ac:dyDescent="0.2">
      <c r="A508" s="113"/>
    </row>
    <row r="509" spans="1:1" ht="15.75" customHeight="1" x14ac:dyDescent="0.2">
      <c r="A509" s="113"/>
    </row>
    <row r="510" spans="1:1" ht="15.75" customHeight="1" x14ac:dyDescent="0.2">
      <c r="A510" s="113"/>
    </row>
    <row r="511" spans="1:1" ht="15.75" customHeight="1" x14ac:dyDescent="0.2">
      <c r="A511" s="113"/>
    </row>
    <row r="512" spans="1:1" ht="15.75" customHeight="1" x14ac:dyDescent="0.2">
      <c r="A512" s="113"/>
    </row>
    <row r="513" spans="1:1" ht="15.75" customHeight="1" x14ac:dyDescent="0.2">
      <c r="A513" s="113"/>
    </row>
    <row r="514" spans="1:1" ht="15.75" customHeight="1" x14ac:dyDescent="0.2">
      <c r="A514" s="113"/>
    </row>
    <row r="515" spans="1:1" ht="15.75" customHeight="1" x14ac:dyDescent="0.2">
      <c r="A515" s="113"/>
    </row>
    <row r="516" spans="1:1" ht="15.75" customHeight="1" x14ac:dyDescent="0.2">
      <c r="A516" s="113"/>
    </row>
    <row r="517" spans="1:1" ht="15.75" customHeight="1" x14ac:dyDescent="0.2">
      <c r="A517" s="113"/>
    </row>
    <row r="518" spans="1:1" ht="15.75" customHeight="1" x14ac:dyDescent="0.2">
      <c r="A518" s="113"/>
    </row>
    <row r="519" spans="1:1" ht="15.75" customHeight="1" x14ac:dyDescent="0.2">
      <c r="A519" s="113"/>
    </row>
    <row r="520" spans="1:1" ht="15.75" customHeight="1" x14ac:dyDescent="0.2">
      <c r="A520" s="113"/>
    </row>
    <row r="521" spans="1:1" ht="15.75" customHeight="1" x14ac:dyDescent="0.2">
      <c r="A521" s="113"/>
    </row>
    <row r="522" spans="1:1" ht="15.75" customHeight="1" x14ac:dyDescent="0.2">
      <c r="A522" s="113"/>
    </row>
    <row r="523" spans="1:1" ht="15.75" customHeight="1" x14ac:dyDescent="0.2">
      <c r="A523" s="113"/>
    </row>
    <row r="524" spans="1:1" ht="15.75" customHeight="1" x14ac:dyDescent="0.2">
      <c r="A524" s="113"/>
    </row>
    <row r="525" spans="1:1" ht="15.75" customHeight="1" x14ac:dyDescent="0.2">
      <c r="A525" s="113"/>
    </row>
    <row r="526" spans="1:1" ht="15.75" customHeight="1" x14ac:dyDescent="0.2">
      <c r="A526" s="113"/>
    </row>
    <row r="527" spans="1:1" ht="15.75" customHeight="1" x14ac:dyDescent="0.2">
      <c r="A527" s="113"/>
    </row>
    <row r="528" spans="1:1" ht="15.75" customHeight="1" x14ac:dyDescent="0.2">
      <c r="A528" s="113"/>
    </row>
    <row r="529" spans="1:1" ht="15.75" customHeight="1" x14ac:dyDescent="0.2">
      <c r="A529" s="113"/>
    </row>
    <row r="530" spans="1:1" ht="15.75" customHeight="1" x14ac:dyDescent="0.2">
      <c r="A530" s="113"/>
    </row>
    <row r="531" spans="1:1" ht="15.75" customHeight="1" x14ac:dyDescent="0.2">
      <c r="A531" s="113"/>
    </row>
    <row r="532" spans="1:1" ht="15.75" customHeight="1" x14ac:dyDescent="0.2">
      <c r="A532" s="113"/>
    </row>
    <row r="533" spans="1:1" ht="15.75" customHeight="1" x14ac:dyDescent="0.2">
      <c r="A533" s="113"/>
    </row>
    <row r="534" spans="1:1" ht="15.75" customHeight="1" x14ac:dyDescent="0.2">
      <c r="A534" s="113"/>
    </row>
    <row r="535" spans="1:1" ht="15.75" customHeight="1" x14ac:dyDescent="0.2">
      <c r="A535" s="113"/>
    </row>
    <row r="536" spans="1:1" ht="15.75" customHeight="1" x14ac:dyDescent="0.2">
      <c r="A536" s="113"/>
    </row>
    <row r="537" spans="1:1" ht="15.75" customHeight="1" x14ac:dyDescent="0.2">
      <c r="A537" s="113"/>
    </row>
    <row r="538" spans="1:1" ht="15.75" customHeight="1" x14ac:dyDescent="0.2">
      <c r="A538" s="113"/>
    </row>
    <row r="539" spans="1:1" ht="15.75" customHeight="1" x14ac:dyDescent="0.2">
      <c r="A539" s="113"/>
    </row>
    <row r="540" spans="1:1" ht="15.75" customHeight="1" x14ac:dyDescent="0.2">
      <c r="A540" s="113"/>
    </row>
    <row r="541" spans="1:1" ht="15.75" customHeight="1" x14ac:dyDescent="0.2">
      <c r="A541" s="113"/>
    </row>
    <row r="542" spans="1:1" ht="15.75" customHeight="1" x14ac:dyDescent="0.2">
      <c r="A542" s="113"/>
    </row>
    <row r="543" spans="1:1" ht="15.75" customHeight="1" x14ac:dyDescent="0.2">
      <c r="A543" s="113"/>
    </row>
    <row r="544" spans="1:1" ht="15.75" customHeight="1" x14ac:dyDescent="0.2">
      <c r="A544" s="113"/>
    </row>
    <row r="545" spans="1:1" ht="15.75" customHeight="1" x14ac:dyDescent="0.2">
      <c r="A545" s="113"/>
    </row>
    <row r="546" spans="1:1" ht="15.75" customHeight="1" x14ac:dyDescent="0.2">
      <c r="A546" s="113"/>
    </row>
    <row r="547" spans="1:1" ht="15.75" customHeight="1" x14ac:dyDescent="0.2">
      <c r="A547" s="113"/>
    </row>
    <row r="548" spans="1:1" ht="15.75" customHeight="1" x14ac:dyDescent="0.2">
      <c r="A548" s="113"/>
    </row>
    <row r="549" spans="1:1" ht="15.75" customHeight="1" x14ac:dyDescent="0.2">
      <c r="A549" s="113"/>
    </row>
    <row r="550" spans="1:1" ht="15.75" customHeight="1" x14ac:dyDescent="0.2">
      <c r="A550" s="113"/>
    </row>
    <row r="551" spans="1:1" ht="15.75" customHeight="1" x14ac:dyDescent="0.2">
      <c r="A551" s="113"/>
    </row>
    <row r="552" spans="1:1" ht="15.75" customHeight="1" x14ac:dyDescent="0.2">
      <c r="A552" s="113"/>
    </row>
    <row r="553" spans="1:1" ht="15.75" customHeight="1" x14ac:dyDescent="0.2">
      <c r="A553" s="113"/>
    </row>
    <row r="554" spans="1:1" ht="15.75" customHeight="1" x14ac:dyDescent="0.2">
      <c r="A554" s="113"/>
    </row>
    <row r="555" spans="1:1" ht="15.75" customHeight="1" x14ac:dyDescent="0.2">
      <c r="A555" s="113"/>
    </row>
    <row r="556" spans="1:1" ht="15.75" customHeight="1" x14ac:dyDescent="0.2">
      <c r="A556" s="113"/>
    </row>
    <row r="557" spans="1:1" ht="15.75" customHeight="1" x14ac:dyDescent="0.2">
      <c r="A557" s="113"/>
    </row>
    <row r="558" spans="1:1" ht="15.75" customHeight="1" x14ac:dyDescent="0.2">
      <c r="A558" s="113"/>
    </row>
    <row r="559" spans="1:1" ht="15.75" customHeight="1" x14ac:dyDescent="0.2">
      <c r="A559" s="113"/>
    </row>
    <row r="560" spans="1:1" ht="15.75" customHeight="1" x14ac:dyDescent="0.2">
      <c r="A560" s="113"/>
    </row>
    <row r="561" spans="1:1" ht="15.75" customHeight="1" x14ac:dyDescent="0.2">
      <c r="A561" s="113"/>
    </row>
    <row r="562" spans="1:1" ht="15.75" customHeight="1" x14ac:dyDescent="0.2">
      <c r="A562" s="113"/>
    </row>
    <row r="563" spans="1:1" ht="15.75" customHeight="1" x14ac:dyDescent="0.2">
      <c r="A563" s="113"/>
    </row>
    <row r="564" spans="1:1" ht="15.75" customHeight="1" x14ac:dyDescent="0.2">
      <c r="A564" s="113"/>
    </row>
    <row r="565" spans="1:1" ht="15.75" customHeight="1" x14ac:dyDescent="0.2">
      <c r="A565" s="113"/>
    </row>
    <row r="566" spans="1:1" ht="15.75" customHeight="1" x14ac:dyDescent="0.2">
      <c r="A566" s="113"/>
    </row>
    <row r="567" spans="1:1" ht="15.75" customHeight="1" x14ac:dyDescent="0.2">
      <c r="A567" s="113"/>
    </row>
    <row r="568" spans="1:1" ht="15.75" customHeight="1" x14ac:dyDescent="0.2">
      <c r="A568" s="113"/>
    </row>
    <row r="569" spans="1:1" ht="15.75" customHeight="1" x14ac:dyDescent="0.2">
      <c r="A569" s="113"/>
    </row>
    <row r="570" spans="1:1" ht="15.75" customHeight="1" x14ac:dyDescent="0.2">
      <c r="A570" s="113"/>
    </row>
    <row r="571" spans="1:1" ht="15.75" customHeight="1" x14ac:dyDescent="0.2">
      <c r="A571" s="113"/>
    </row>
    <row r="572" spans="1:1" ht="15.75" customHeight="1" x14ac:dyDescent="0.2">
      <c r="A572" s="113"/>
    </row>
    <row r="573" spans="1:1" ht="15.75" customHeight="1" x14ac:dyDescent="0.2">
      <c r="A573" s="113"/>
    </row>
    <row r="574" spans="1:1" ht="15.75" customHeight="1" x14ac:dyDescent="0.2">
      <c r="A574" s="113"/>
    </row>
    <row r="575" spans="1:1" ht="15.75" customHeight="1" x14ac:dyDescent="0.2">
      <c r="A575" s="113"/>
    </row>
    <row r="576" spans="1:1" ht="15.75" customHeight="1" x14ac:dyDescent="0.2">
      <c r="A576" s="113"/>
    </row>
    <row r="577" spans="1:1" ht="15.75" customHeight="1" x14ac:dyDescent="0.2">
      <c r="A577" s="113"/>
    </row>
    <row r="578" spans="1:1" ht="15.75" customHeight="1" x14ac:dyDescent="0.2">
      <c r="A578" s="113"/>
    </row>
    <row r="579" spans="1:1" ht="15.75" customHeight="1" x14ac:dyDescent="0.2">
      <c r="A579" s="113"/>
    </row>
    <row r="580" spans="1:1" ht="15.75" customHeight="1" x14ac:dyDescent="0.2">
      <c r="A580" s="113"/>
    </row>
    <row r="581" spans="1:1" ht="15.75" customHeight="1" x14ac:dyDescent="0.2">
      <c r="A581" s="113"/>
    </row>
    <row r="582" spans="1:1" ht="15.75" customHeight="1" x14ac:dyDescent="0.2">
      <c r="A582" s="113"/>
    </row>
    <row r="583" spans="1:1" ht="15.75" customHeight="1" x14ac:dyDescent="0.2">
      <c r="A583" s="113"/>
    </row>
    <row r="584" spans="1:1" ht="15.75" customHeight="1" x14ac:dyDescent="0.2">
      <c r="A584" s="113"/>
    </row>
    <row r="585" spans="1:1" ht="15.75" customHeight="1" x14ac:dyDescent="0.2">
      <c r="A585" s="113"/>
    </row>
    <row r="586" spans="1:1" ht="15.75" customHeight="1" x14ac:dyDescent="0.2">
      <c r="A586" s="113"/>
    </row>
    <row r="587" spans="1:1" ht="15.75" customHeight="1" x14ac:dyDescent="0.2">
      <c r="A587" s="113"/>
    </row>
    <row r="588" spans="1:1" ht="15.75" customHeight="1" x14ac:dyDescent="0.2">
      <c r="A588" s="113"/>
    </row>
    <row r="589" spans="1:1" ht="15.75" customHeight="1" x14ac:dyDescent="0.2">
      <c r="A589" s="113"/>
    </row>
    <row r="590" spans="1:1" ht="15.75" customHeight="1" x14ac:dyDescent="0.2">
      <c r="A590" s="113"/>
    </row>
    <row r="591" spans="1:1" ht="15.75" customHeight="1" x14ac:dyDescent="0.2">
      <c r="A591" s="113"/>
    </row>
    <row r="592" spans="1:1" ht="15.75" customHeight="1" x14ac:dyDescent="0.2">
      <c r="A592" s="113"/>
    </row>
    <row r="593" spans="1:1" ht="15.75" customHeight="1" x14ac:dyDescent="0.2">
      <c r="A593" s="113"/>
    </row>
    <row r="594" spans="1:1" ht="15.75" customHeight="1" x14ac:dyDescent="0.2">
      <c r="A594" s="113"/>
    </row>
    <row r="595" spans="1:1" ht="15.75" customHeight="1" x14ac:dyDescent="0.2">
      <c r="A595" s="113"/>
    </row>
    <row r="596" spans="1:1" ht="15.75" customHeight="1" x14ac:dyDescent="0.2">
      <c r="A596" s="113"/>
    </row>
    <row r="597" spans="1:1" ht="15.75" customHeight="1" x14ac:dyDescent="0.2">
      <c r="A597" s="113"/>
    </row>
    <row r="598" spans="1:1" ht="15.75" customHeight="1" x14ac:dyDescent="0.2">
      <c r="A598" s="113"/>
    </row>
    <row r="599" spans="1:1" ht="15.75" customHeight="1" x14ac:dyDescent="0.2">
      <c r="A599" s="113"/>
    </row>
    <row r="600" spans="1:1" ht="15.75" customHeight="1" x14ac:dyDescent="0.2">
      <c r="A600" s="113"/>
    </row>
    <row r="601" spans="1:1" ht="15.75" customHeight="1" x14ac:dyDescent="0.2">
      <c r="A601" s="113"/>
    </row>
    <row r="602" spans="1:1" ht="15.75" customHeight="1" x14ac:dyDescent="0.2">
      <c r="A602" s="113"/>
    </row>
    <row r="603" spans="1:1" ht="15.75" customHeight="1" x14ac:dyDescent="0.2">
      <c r="A603" s="113"/>
    </row>
    <row r="604" spans="1:1" ht="15.75" customHeight="1" x14ac:dyDescent="0.2">
      <c r="A604" s="113"/>
    </row>
    <row r="605" spans="1:1" ht="15.75" customHeight="1" x14ac:dyDescent="0.2">
      <c r="A605" s="113"/>
    </row>
    <row r="606" spans="1:1" ht="15.75" customHeight="1" x14ac:dyDescent="0.2">
      <c r="A606" s="113"/>
    </row>
    <row r="607" spans="1:1" ht="15.75" customHeight="1" x14ac:dyDescent="0.2">
      <c r="A607" s="113"/>
    </row>
    <row r="608" spans="1:1" ht="15.75" customHeight="1" x14ac:dyDescent="0.2">
      <c r="A608" s="113"/>
    </row>
    <row r="609" spans="1:1" ht="15.75" customHeight="1" x14ac:dyDescent="0.2">
      <c r="A609" s="113"/>
    </row>
    <row r="610" spans="1:1" ht="15.75" customHeight="1" x14ac:dyDescent="0.2">
      <c r="A610" s="113"/>
    </row>
    <row r="611" spans="1:1" ht="15.75" customHeight="1" x14ac:dyDescent="0.2">
      <c r="A611" s="113"/>
    </row>
    <row r="612" spans="1:1" ht="15.75" customHeight="1" x14ac:dyDescent="0.2">
      <c r="A612" s="113"/>
    </row>
    <row r="613" spans="1:1" ht="15.75" customHeight="1" x14ac:dyDescent="0.2">
      <c r="A613" s="113"/>
    </row>
    <row r="614" spans="1:1" ht="15.75" customHeight="1" x14ac:dyDescent="0.2">
      <c r="A614" s="113"/>
    </row>
    <row r="615" spans="1:1" ht="15.75" customHeight="1" x14ac:dyDescent="0.2">
      <c r="A615" s="113"/>
    </row>
    <row r="616" spans="1:1" ht="15.75" customHeight="1" x14ac:dyDescent="0.2">
      <c r="A616" s="113"/>
    </row>
    <row r="617" spans="1:1" ht="15.75" customHeight="1" x14ac:dyDescent="0.2">
      <c r="A617" s="113"/>
    </row>
    <row r="618" spans="1:1" ht="15.75" customHeight="1" x14ac:dyDescent="0.2">
      <c r="A618" s="113"/>
    </row>
    <row r="619" spans="1:1" ht="15.75" customHeight="1" x14ac:dyDescent="0.2">
      <c r="A619" s="113"/>
    </row>
    <row r="620" spans="1:1" ht="15.75" customHeight="1" x14ac:dyDescent="0.2">
      <c r="A620" s="113"/>
    </row>
    <row r="621" spans="1:1" ht="15.75" customHeight="1" x14ac:dyDescent="0.2">
      <c r="A621" s="113"/>
    </row>
    <row r="622" spans="1:1" ht="15.75" customHeight="1" x14ac:dyDescent="0.2">
      <c r="A622" s="113"/>
    </row>
    <row r="623" spans="1:1" ht="15.75" customHeight="1" x14ac:dyDescent="0.2">
      <c r="A623" s="113"/>
    </row>
    <row r="624" spans="1:1" ht="15.75" customHeight="1" x14ac:dyDescent="0.2">
      <c r="A624" s="113"/>
    </row>
    <row r="625" spans="1:1" ht="15.75" customHeight="1" x14ac:dyDescent="0.2">
      <c r="A625" s="113"/>
    </row>
    <row r="626" spans="1:1" ht="15.75" customHeight="1" x14ac:dyDescent="0.2">
      <c r="A626" s="113"/>
    </row>
    <row r="627" spans="1:1" ht="15.75" customHeight="1" x14ac:dyDescent="0.2">
      <c r="A627" s="113"/>
    </row>
    <row r="628" spans="1:1" ht="15.75" customHeight="1" x14ac:dyDescent="0.2">
      <c r="A628" s="113"/>
    </row>
    <row r="629" spans="1:1" ht="15.75" customHeight="1" x14ac:dyDescent="0.2">
      <c r="A629" s="113"/>
    </row>
    <row r="630" spans="1:1" ht="15.75" customHeight="1" x14ac:dyDescent="0.2">
      <c r="A630" s="113"/>
    </row>
    <row r="631" spans="1:1" ht="15.75" customHeight="1" x14ac:dyDescent="0.2">
      <c r="A631" s="113"/>
    </row>
    <row r="632" spans="1:1" ht="15.75" customHeight="1" x14ac:dyDescent="0.2">
      <c r="A632" s="113"/>
    </row>
    <row r="633" spans="1:1" ht="15.75" customHeight="1" x14ac:dyDescent="0.2">
      <c r="A633" s="113"/>
    </row>
    <row r="634" spans="1:1" ht="15.75" customHeight="1" x14ac:dyDescent="0.2">
      <c r="A634" s="113"/>
    </row>
    <row r="635" spans="1:1" ht="15.75" customHeight="1" x14ac:dyDescent="0.2">
      <c r="A635" s="113"/>
    </row>
    <row r="636" spans="1:1" ht="15.75" customHeight="1" x14ac:dyDescent="0.2">
      <c r="A636" s="113"/>
    </row>
    <row r="637" spans="1:1" ht="15.75" customHeight="1" x14ac:dyDescent="0.2">
      <c r="A637" s="113"/>
    </row>
    <row r="638" spans="1:1" ht="15.75" customHeight="1" x14ac:dyDescent="0.2">
      <c r="A638" s="113"/>
    </row>
    <row r="639" spans="1:1" ht="15.75" customHeight="1" x14ac:dyDescent="0.2">
      <c r="A639" s="113"/>
    </row>
    <row r="640" spans="1:1" ht="15.75" customHeight="1" x14ac:dyDescent="0.2">
      <c r="A640" s="113"/>
    </row>
    <row r="641" spans="1:1" ht="15.75" customHeight="1" x14ac:dyDescent="0.2">
      <c r="A641" s="113"/>
    </row>
    <row r="642" spans="1:1" ht="15.75" customHeight="1" x14ac:dyDescent="0.2">
      <c r="A642" s="113"/>
    </row>
    <row r="643" spans="1:1" ht="15.75" customHeight="1" x14ac:dyDescent="0.2">
      <c r="A643" s="113"/>
    </row>
    <row r="644" spans="1:1" ht="15.75" customHeight="1" x14ac:dyDescent="0.2">
      <c r="A644" s="113"/>
    </row>
    <row r="645" spans="1:1" ht="15.75" customHeight="1" x14ac:dyDescent="0.2">
      <c r="A645" s="113"/>
    </row>
    <row r="646" spans="1:1" ht="15.75" customHeight="1" x14ac:dyDescent="0.2">
      <c r="A646" s="113"/>
    </row>
    <row r="647" spans="1:1" ht="15.75" customHeight="1" x14ac:dyDescent="0.2">
      <c r="A647" s="113"/>
    </row>
    <row r="648" spans="1:1" ht="15.75" customHeight="1" x14ac:dyDescent="0.2">
      <c r="A648" s="113"/>
    </row>
    <row r="649" spans="1:1" ht="15.75" customHeight="1" x14ac:dyDescent="0.2">
      <c r="A649" s="113"/>
    </row>
    <row r="650" spans="1:1" ht="15.75" customHeight="1" x14ac:dyDescent="0.2">
      <c r="A650" s="113"/>
    </row>
    <row r="651" spans="1:1" ht="15.75" customHeight="1" x14ac:dyDescent="0.2">
      <c r="A651" s="113"/>
    </row>
    <row r="652" spans="1:1" ht="15.75" customHeight="1" x14ac:dyDescent="0.2">
      <c r="A652" s="113"/>
    </row>
    <row r="653" spans="1:1" ht="15.75" customHeight="1" x14ac:dyDescent="0.2">
      <c r="A653" s="113"/>
    </row>
    <row r="654" spans="1:1" ht="15.75" customHeight="1" x14ac:dyDescent="0.2">
      <c r="A654" s="113"/>
    </row>
    <row r="655" spans="1:1" ht="15.75" customHeight="1" x14ac:dyDescent="0.2">
      <c r="A655" s="113"/>
    </row>
    <row r="656" spans="1:1" ht="15.75" customHeight="1" x14ac:dyDescent="0.2">
      <c r="A656" s="113"/>
    </row>
    <row r="657" spans="1:1" ht="15.75" customHeight="1" x14ac:dyDescent="0.2">
      <c r="A657" s="113"/>
    </row>
    <row r="658" spans="1:1" ht="15.75" customHeight="1" x14ac:dyDescent="0.2">
      <c r="A658" s="113"/>
    </row>
    <row r="659" spans="1:1" ht="15.75" customHeight="1" x14ac:dyDescent="0.2">
      <c r="A659" s="113"/>
    </row>
    <row r="660" spans="1:1" ht="15.75" customHeight="1" x14ac:dyDescent="0.2">
      <c r="A660" s="113"/>
    </row>
    <row r="661" spans="1:1" ht="15.75" customHeight="1" x14ac:dyDescent="0.2">
      <c r="A661" s="113"/>
    </row>
    <row r="662" spans="1:1" ht="15.75" customHeight="1" x14ac:dyDescent="0.2">
      <c r="A662" s="113"/>
    </row>
    <row r="663" spans="1:1" ht="15.75" customHeight="1" x14ac:dyDescent="0.2">
      <c r="A663" s="113"/>
    </row>
    <row r="664" spans="1:1" ht="15.75" customHeight="1" x14ac:dyDescent="0.2">
      <c r="A664" s="113"/>
    </row>
    <row r="665" spans="1:1" ht="15.75" customHeight="1" x14ac:dyDescent="0.2">
      <c r="A665" s="113"/>
    </row>
    <row r="666" spans="1:1" ht="15.75" customHeight="1" x14ac:dyDescent="0.2">
      <c r="A666" s="113"/>
    </row>
    <row r="667" spans="1:1" ht="15.75" customHeight="1" x14ac:dyDescent="0.2">
      <c r="A667" s="113"/>
    </row>
    <row r="668" spans="1:1" ht="15.75" customHeight="1" x14ac:dyDescent="0.2">
      <c r="A668" s="113"/>
    </row>
    <row r="669" spans="1:1" ht="15.75" customHeight="1" x14ac:dyDescent="0.2">
      <c r="A669" s="113"/>
    </row>
    <row r="670" spans="1:1" ht="15.75" customHeight="1" x14ac:dyDescent="0.2">
      <c r="A670" s="113"/>
    </row>
    <row r="671" spans="1:1" ht="15.75" customHeight="1" x14ac:dyDescent="0.2">
      <c r="A671" s="113"/>
    </row>
    <row r="672" spans="1:1" ht="15.75" customHeight="1" x14ac:dyDescent="0.2">
      <c r="A672" s="113"/>
    </row>
    <row r="673" spans="1:1" ht="15.75" customHeight="1" x14ac:dyDescent="0.2">
      <c r="A673" s="113"/>
    </row>
    <row r="674" spans="1:1" ht="15.75" customHeight="1" x14ac:dyDescent="0.2">
      <c r="A674" s="113"/>
    </row>
    <row r="675" spans="1:1" ht="15.75" customHeight="1" x14ac:dyDescent="0.2">
      <c r="A675" s="113"/>
    </row>
    <row r="676" spans="1:1" ht="15.75" customHeight="1" x14ac:dyDescent="0.2">
      <c r="A676" s="113"/>
    </row>
    <row r="677" spans="1:1" ht="15.75" customHeight="1" x14ac:dyDescent="0.2">
      <c r="A677" s="113"/>
    </row>
    <row r="678" spans="1:1" ht="15.75" customHeight="1" x14ac:dyDescent="0.2">
      <c r="A678" s="113"/>
    </row>
    <row r="679" spans="1:1" ht="15.75" customHeight="1" x14ac:dyDescent="0.2">
      <c r="A679" s="113"/>
    </row>
    <row r="680" spans="1:1" ht="15.75" customHeight="1" x14ac:dyDescent="0.2">
      <c r="A680" s="113"/>
    </row>
    <row r="681" spans="1:1" ht="15.75" customHeight="1" x14ac:dyDescent="0.2">
      <c r="A681" s="113"/>
    </row>
    <row r="682" spans="1:1" ht="15.75" customHeight="1" x14ac:dyDescent="0.2">
      <c r="A682" s="113"/>
    </row>
    <row r="683" spans="1:1" ht="15.75" customHeight="1" x14ac:dyDescent="0.2">
      <c r="A683" s="113"/>
    </row>
    <row r="684" spans="1:1" ht="15.75" customHeight="1" x14ac:dyDescent="0.2">
      <c r="A684" s="113"/>
    </row>
    <row r="685" spans="1:1" ht="15.75" customHeight="1" x14ac:dyDescent="0.2">
      <c r="A685" s="113"/>
    </row>
    <row r="686" spans="1:1" ht="15.75" customHeight="1" x14ac:dyDescent="0.2">
      <c r="A686" s="113"/>
    </row>
    <row r="687" spans="1:1" ht="15.75" customHeight="1" x14ac:dyDescent="0.2">
      <c r="A687" s="113"/>
    </row>
    <row r="688" spans="1:1" ht="15.75" customHeight="1" x14ac:dyDescent="0.2">
      <c r="A688" s="113"/>
    </row>
    <row r="689" spans="1:1" ht="15.75" customHeight="1" x14ac:dyDescent="0.2">
      <c r="A689" s="113"/>
    </row>
    <row r="690" spans="1:1" ht="15.75" customHeight="1" x14ac:dyDescent="0.2">
      <c r="A690" s="113"/>
    </row>
    <row r="691" spans="1:1" ht="15.75" customHeight="1" x14ac:dyDescent="0.2">
      <c r="A691" s="113"/>
    </row>
    <row r="692" spans="1:1" ht="15.75" customHeight="1" x14ac:dyDescent="0.2">
      <c r="A692" s="113"/>
    </row>
    <row r="693" spans="1:1" ht="15.75" customHeight="1" x14ac:dyDescent="0.2">
      <c r="A693" s="113"/>
    </row>
    <row r="694" spans="1:1" ht="15.75" customHeight="1" x14ac:dyDescent="0.2">
      <c r="A694" s="113"/>
    </row>
    <row r="695" spans="1:1" ht="15.75" customHeight="1" x14ac:dyDescent="0.2">
      <c r="A695" s="113"/>
    </row>
    <row r="696" spans="1:1" ht="15.75" customHeight="1" x14ac:dyDescent="0.2">
      <c r="A696" s="113"/>
    </row>
    <row r="697" spans="1:1" ht="15.75" customHeight="1" x14ac:dyDescent="0.2">
      <c r="A697" s="113"/>
    </row>
    <row r="698" spans="1:1" ht="15.75" customHeight="1" x14ac:dyDescent="0.2">
      <c r="A698" s="113"/>
    </row>
    <row r="699" spans="1:1" ht="15.75" customHeight="1" x14ac:dyDescent="0.2">
      <c r="A699" s="113"/>
    </row>
    <row r="700" spans="1:1" ht="15.75" customHeight="1" x14ac:dyDescent="0.2">
      <c r="A700" s="113"/>
    </row>
    <row r="701" spans="1:1" ht="15.75" customHeight="1" x14ac:dyDescent="0.2">
      <c r="A701" s="113"/>
    </row>
    <row r="702" spans="1:1" ht="15.75" customHeight="1" x14ac:dyDescent="0.2">
      <c r="A702" s="113"/>
    </row>
    <row r="703" spans="1:1" ht="15.75" customHeight="1" x14ac:dyDescent="0.2">
      <c r="A703" s="113"/>
    </row>
    <row r="704" spans="1:1" ht="15.75" customHeight="1" x14ac:dyDescent="0.2">
      <c r="A704" s="113"/>
    </row>
    <row r="705" spans="1:1" ht="15.75" customHeight="1" x14ac:dyDescent="0.2">
      <c r="A705" s="113"/>
    </row>
    <row r="706" spans="1:1" ht="15.75" customHeight="1" x14ac:dyDescent="0.2">
      <c r="A706" s="113"/>
    </row>
    <row r="707" spans="1:1" ht="15.75" customHeight="1" x14ac:dyDescent="0.2">
      <c r="A707" s="113"/>
    </row>
    <row r="708" spans="1:1" ht="15.75" customHeight="1" x14ac:dyDescent="0.2">
      <c r="A708" s="113"/>
    </row>
    <row r="709" spans="1:1" ht="15.75" customHeight="1" x14ac:dyDescent="0.2">
      <c r="A709" s="113"/>
    </row>
    <row r="710" spans="1:1" ht="15.75" customHeight="1" x14ac:dyDescent="0.2">
      <c r="A710" s="113"/>
    </row>
    <row r="711" spans="1:1" ht="15.75" customHeight="1" x14ac:dyDescent="0.2">
      <c r="A711" s="113"/>
    </row>
    <row r="712" spans="1:1" ht="15.75" customHeight="1" x14ac:dyDescent="0.2">
      <c r="A712" s="113"/>
    </row>
    <row r="713" spans="1:1" ht="15.75" customHeight="1" x14ac:dyDescent="0.2">
      <c r="A713" s="113"/>
    </row>
    <row r="714" spans="1:1" ht="15.75" customHeight="1" x14ac:dyDescent="0.2">
      <c r="A714" s="113"/>
    </row>
    <row r="715" spans="1:1" ht="15.75" customHeight="1" x14ac:dyDescent="0.2">
      <c r="A715" s="113"/>
    </row>
    <row r="716" spans="1:1" ht="15.75" customHeight="1" x14ac:dyDescent="0.2">
      <c r="A716" s="113"/>
    </row>
    <row r="717" spans="1:1" ht="15.75" customHeight="1" x14ac:dyDescent="0.2">
      <c r="A717" s="113"/>
    </row>
    <row r="718" spans="1:1" ht="15.75" customHeight="1" x14ac:dyDescent="0.2">
      <c r="A718" s="113"/>
    </row>
    <row r="719" spans="1:1" ht="15.75" customHeight="1" x14ac:dyDescent="0.2">
      <c r="A719" s="113"/>
    </row>
    <row r="720" spans="1:1" ht="15.75" customHeight="1" x14ac:dyDescent="0.2">
      <c r="A720" s="113"/>
    </row>
    <row r="721" spans="1:1" ht="15.75" customHeight="1" x14ac:dyDescent="0.2">
      <c r="A721" s="113"/>
    </row>
    <row r="722" spans="1:1" ht="15.75" customHeight="1" x14ac:dyDescent="0.2">
      <c r="A722" s="113"/>
    </row>
    <row r="723" spans="1:1" ht="15.75" customHeight="1" x14ac:dyDescent="0.2">
      <c r="A723" s="113"/>
    </row>
    <row r="724" spans="1:1" ht="15.75" customHeight="1" x14ac:dyDescent="0.2">
      <c r="A724" s="113"/>
    </row>
    <row r="725" spans="1:1" ht="15.75" customHeight="1" x14ac:dyDescent="0.2">
      <c r="A725" s="113"/>
    </row>
    <row r="726" spans="1:1" ht="15.75" customHeight="1" x14ac:dyDescent="0.2">
      <c r="A726" s="113"/>
    </row>
    <row r="727" spans="1:1" ht="15.75" customHeight="1" x14ac:dyDescent="0.2">
      <c r="A727" s="113"/>
    </row>
    <row r="728" spans="1:1" ht="15.75" customHeight="1" x14ac:dyDescent="0.2">
      <c r="A728" s="113"/>
    </row>
    <row r="729" spans="1:1" ht="15.75" customHeight="1" x14ac:dyDescent="0.2">
      <c r="A729" s="113"/>
    </row>
    <row r="730" spans="1:1" ht="15.75" customHeight="1" x14ac:dyDescent="0.2">
      <c r="A730" s="113"/>
    </row>
    <row r="731" spans="1:1" ht="15.75" customHeight="1" x14ac:dyDescent="0.2">
      <c r="A731" s="113"/>
    </row>
    <row r="732" spans="1:1" ht="15.75" customHeight="1" x14ac:dyDescent="0.2">
      <c r="A732" s="113"/>
    </row>
    <row r="733" spans="1:1" ht="15.75" customHeight="1" x14ac:dyDescent="0.2">
      <c r="A733" s="113"/>
    </row>
    <row r="734" spans="1:1" ht="15.75" customHeight="1" x14ac:dyDescent="0.2">
      <c r="A734" s="113"/>
    </row>
    <row r="735" spans="1:1" ht="15.75" customHeight="1" x14ac:dyDescent="0.2">
      <c r="A735" s="113"/>
    </row>
    <row r="736" spans="1:1" ht="15.75" customHeight="1" x14ac:dyDescent="0.2">
      <c r="A736" s="113"/>
    </row>
    <row r="737" spans="1:1" ht="15.75" customHeight="1" x14ac:dyDescent="0.2">
      <c r="A737" s="113"/>
    </row>
    <row r="738" spans="1:1" ht="15.75" customHeight="1" x14ac:dyDescent="0.2">
      <c r="A738" s="113"/>
    </row>
    <row r="739" spans="1:1" ht="15.75" customHeight="1" x14ac:dyDescent="0.2">
      <c r="A739" s="113"/>
    </row>
    <row r="740" spans="1:1" ht="15.75" customHeight="1" x14ac:dyDescent="0.2">
      <c r="A740" s="113"/>
    </row>
    <row r="741" spans="1:1" ht="15.75" customHeight="1" x14ac:dyDescent="0.2">
      <c r="A741" s="113"/>
    </row>
    <row r="742" spans="1:1" ht="15.75" customHeight="1" x14ac:dyDescent="0.2">
      <c r="A742" s="113"/>
    </row>
    <row r="743" spans="1:1" ht="15.75" customHeight="1" x14ac:dyDescent="0.2">
      <c r="A743" s="113"/>
    </row>
    <row r="744" spans="1:1" ht="15.75" customHeight="1" x14ac:dyDescent="0.2">
      <c r="A744" s="113"/>
    </row>
    <row r="745" spans="1:1" ht="15.75" customHeight="1" x14ac:dyDescent="0.2">
      <c r="A745" s="113"/>
    </row>
    <row r="746" spans="1:1" ht="15.75" customHeight="1" x14ac:dyDescent="0.2">
      <c r="A746" s="113"/>
    </row>
    <row r="747" spans="1:1" ht="15.75" customHeight="1" x14ac:dyDescent="0.2">
      <c r="A747" s="113"/>
    </row>
    <row r="748" spans="1:1" ht="15.75" customHeight="1" x14ac:dyDescent="0.2">
      <c r="A748" s="113"/>
    </row>
    <row r="749" spans="1:1" ht="15.75" customHeight="1" x14ac:dyDescent="0.2">
      <c r="A749" s="113"/>
    </row>
    <row r="750" spans="1:1" ht="15.75" customHeight="1" x14ac:dyDescent="0.2">
      <c r="A750" s="113"/>
    </row>
    <row r="751" spans="1:1" ht="15.75" customHeight="1" x14ac:dyDescent="0.2">
      <c r="A751" s="113"/>
    </row>
    <row r="752" spans="1:1" ht="15.75" customHeight="1" x14ac:dyDescent="0.2">
      <c r="A752" s="113"/>
    </row>
    <row r="753" spans="1:1" ht="15.75" customHeight="1" x14ac:dyDescent="0.2">
      <c r="A753" s="113"/>
    </row>
    <row r="754" spans="1:1" ht="15.75" customHeight="1" x14ac:dyDescent="0.2">
      <c r="A754" s="113"/>
    </row>
    <row r="755" spans="1:1" ht="15.75" customHeight="1" x14ac:dyDescent="0.2">
      <c r="A755" s="113"/>
    </row>
    <row r="756" spans="1:1" ht="15.75" customHeight="1" x14ac:dyDescent="0.2">
      <c r="A756" s="113"/>
    </row>
    <row r="757" spans="1:1" ht="15.75" customHeight="1" x14ac:dyDescent="0.2">
      <c r="A757" s="113"/>
    </row>
    <row r="758" spans="1:1" ht="15.75" customHeight="1" x14ac:dyDescent="0.2">
      <c r="A758" s="113"/>
    </row>
    <row r="759" spans="1:1" ht="15.75" customHeight="1" x14ac:dyDescent="0.2">
      <c r="A759" s="113"/>
    </row>
    <row r="760" spans="1:1" ht="15.75" customHeight="1" x14ac:dyDescent="0.2">
      <c r="A760" s="113"/>
    </row>
    <row r="761" spans="1:1" ht="15.75" customHeight="1" x14ac:dyDescent="0.2">
      <c r="A761" s="113"/>
    </row>
    <row r="762" spans="1:1" ht="15.75" customHeight="1" x14ac:dyDescent="0.2">
      <c r="A762" s="113"/>
    </row>
    <row r="763" spans="1:1" ht="15.75" customHeight="1" x14ac:dyDescent="0.2">
      <c r="A763" s="113"/>
    </row>
    <row r="764" spans="1:1" ht="15.75" customHeight="1" x14ac:dyDescent="0.2">
      <c r="A764" s="113"/>
    </row>
    <row r="765" spans="1:1" ht="15.75" customHeight="1" x14ac:dyDescent="0.2">
      <c r="A765" s="113"/>
    </row>
    <row r="766" spans="1:1" ht="15.75" customHeight="1" x14ac:dyDescent="0.2">
      <c r="A766" s="113"/>
    </row>
    <row r="767" spans="1:1" ht="15.75" customHeight="1" x14ac:dyDescent="0.2">
      <c r="A767" s="113"/>
    </row>
    <row r="768" spans="1:1" ht="15.75" customHeight="1" x14ac:dyDescent="0.2">
      <c r="A768" s="113"/>
    </row>
    <row r="769" spans="1:1" ht="15.75" customHeight="1" x14ac:dyDescent="0.2">
      <c r="A769" s="113"/>
    </row>
    <row r="770" spans="1:1" ht="15.75" customHeight="1" x14ac:dyDescent="0.2">
      <c r="A770" s="113"/>
    </row>
    <row r="771" spans="1:1" ht="15.75" customHeight="1" x14ac:dyDescent="0.2">
      <c r="A771" s="113"/>
    </row>
    <row r="772" spans="1:1" ht="15.75" customHeight="1" x14ac:dyDescent="0.2">
      <c r="A772" s="113"/>
    </row>
    <row r="773" spans="1:1" ht="15.75" customHeight="1" x14ac:dyDescent="0.2">
      <c r="A773" s="113"/>
    </row>
    <row r="774" spans="1:1" ht="15.75" customHeight="1" x14ac:dyDescent="0.2">
      <c r="A774" s="113"/>
    </row>
    <row r="775" spans="1:1" ht="15.75" customHeight="1" x14ac:dyDescent="0.2">
      <c r="A775" s="113"/>
    </row>
    <row r="776" spans="1:1" ht="15.75" customHeight="1" x14ac:dyDescent="0.2">
      <c r="A776" s="113"/>
    </row>
    <row r="777" spans="1:1" ht="15.75" customHeight="1" x14ac:dyDescent="0.2">
      <c r="A777" s="113"/>
    </row>
    <row r="778" spans="1:1" ht="15.75" customHeight="1" x14ac:dyDescent="0.2">
      <c r="A778" s="113"/>
    </row>
    <row r="779" spans="1:1" ht="15.75" customHeight="1" x14ac:dyDescent="0.2">
      <c r="A779" s="113"/>
    </row>
    <row r="780" spans="1:1" ht="15.75" customHeight="1" x14ac:dyDescent="0.2">
      <c r="A780" s="113"/>
    </row>
    <row r="781" spans="1:1" ht="15.75" customHeight="1" x14ac:dyDescent="0.2">
      <c r="A781" s="113"/>
    </row>
    <row r="782" spans="1:1" ht="15.75" customHeight="1" x14ac:dyDescent="0.2">
      <c r="A782" s="113"/>
    </row>
    <row r="783" spans="1:1" ht="15.75" customHeight="1" x14ac:dyDescent="0.2">
      <c r="A783" s="113"/>
    </row>
    <row r="784" spans="1:1" ht="15.75" customHeight="1" x14ac:dyDescent="0.2">
      <c r="A784" s="113"/>
    </row>
    <row r="785" spans="1:1" ht="15.75" customHeight="1" x14ac:dyDescent="0.2">
      <c r="A785" s="113"/>
    </row>
    <row r="786" spans="1:1" ht="15.75" customHeight="1" x14ac:dyDescent="0.2">
      <c r="A786" s="113"/>
    </row>
    <row r="787" spans="1:1" ht="15.75" customHeight="1" x14ac:dyDescent="0.2">
      <c r="A787" s="113"/>
    </row>
    <row r="788" spans="1:1" ht="15.75" customHeight="1" x14ac:dyDescent="0.2">
      <c r="A788" s="113"/>
    </row>
    <row r="789" spans="1:1" ht="15.75" customHeight="1" x14ac:dyDescent="0.2">
      <c r="A789" s="113"/>
    </row>
    <row r="790" spans="1:1" ht="15.75" customHeight="1" x14ac:dyDescent="0.2">
      <c r="A790" s="113"/>
    </row>
    <row r="791" spans="1:1" ht="15.75" customHeight="1" x14ac:dyDescent="0.2">
      <c r="A791" s="113"/>
    </row>
    <row r="792" spans="1:1" ht="15.75" customHeight="1" x14ac:dyDescent="0.2">
      <c r="A792" s="113"/>
    </row>
    <row r="793" spans="1:1" ht="15.75" customHeight="1" x14ac:dyDescent="0.2">
      <c r="A793" s="113"/>
    </row>
    <row r="794" spans="1:1" ht="15.75" customHeight="1" x14ac:dyDescent="0.2">
      <c r="A794" s="113"/>
    </row>
    <row r="795" spans="1:1" ht="15.75" customHeight="1" x14ac:dyDescent="0.2">
      <c r="A795" s="113"/>
    </row>
    <row r="796" spans="1:1" ht="15.75" customHeight="1" x14ac:dyDescent="0.2">
      <c r="A796" s="113"/>
    </row>
    <row r="797" spans="1:1" ht="15.75" customHeight="1" x14ac:dyDescent="0.2">
      <c r="A797" s="113"/>
    </row>
    <row r="798" spans="1:1" ht="15.75" customHeight="1" x14ac:dyDescent="0.2">
      <c r="A798" s="113"/>
    </row>
    <row r="799" spans="1:1" ht="15.75" customHeight="1" x14ac:dyDescent="0.2">
      <c r="A799" s="113"/>
    </row>
    <row r="800" spans="1:1" ht="15.75" customHeight="1" x14ac:dyDescent="0.2">
      <c r="A800" s="113"/>
    </row>
    <row r="801" spans="1:1" ht="15.75" customHeight="1" x14ac:dyDescent="0.2">
      <c r="A801" s="113"/>
    </row>
    <row r="802" spans="1:1" ht="15.75" customHeight="1" x14ac:dyDescent="0.2">
      <c r="A802" s="113"/>
    </row>
    <row r="803" spans="1:1" ht="15.75" customHeight="1" x14ac:dyDescent="0.2">
      <c r="A803" s="113"/>
    </row>
    <row r="804" spans="1:1" ht="15.75" customHeight="1" x14ac:dyDescent="0.2">
      <c r="A804" s="113"/>
    </row>
    <row r="805" spans="1:1" ht="15.75" customHeight="1" x14ac:dyDescent="0.2">
      <c r="A805" s="113"/>
    </row>
    <row r="806" spans="1:1" ht="15.75" customHeight="1" x14ac:dyDescent="0.2">
      <c r="A806" s="113"/>
    </row>
    <row r="807" spans="1:1" ht="15.75" customHeight="1" x14ac:dyDescent="0.2">
      <c r="A807" s="113"/>
    </row>
    <row r="808" spans="1:1" ht="15.75" customHeight="1" x14ac:dyDescent="0.2">
      <c r="A808" s="113"/>
    </row>
    <row r="809" spans="1:1" ht="15.75" customHeight="1" x14ac:dyDescent="0.2">
      <c r="A809" s="113"/>
    </row>
    <row r="810" spans="1:1" ht="15.75" customHeight="1" x14ac:dyDescent="0.2">
      <c r="A810" s="113"/>
    </row>
    <row r="811" spans="1:1" ht="15.75" customHeight="1" x14ac:dyDescent="0.2">
      <c r="A811" s="113"/>
    </row>
    <row r="812" spans="1:1" ht="15.75" customHeight="1" x14ac:dyDescent="0.2">
      <c r="A812" s="113"/>
    </row>
    <row r="813" spans="1:1" ht="15.75" customHeight="1" x14ac:dyDescent="0.2">
      <c r="A813" s="113"/>
    </row>
    <row r="814" spans="1:1" ht="15.75" customHeight="1" x14ac:dyDescent="0.2">
      <c r="A814" s="113"/>
    </row>
    <row r="815" spans="1:1" ht="15.75" customHeight="1" x14ac:dyDescent="0.2">
      <c r="A815" s="113"/>
    </row>
    <row r="816" spans="1:1" ht="15.75" customHeight="1" x14ac:dyDescent="0.2">
      <c r="A816" s="113"/>
    </row>
    <row r="817" spans="1:1" ht="15.75" customHeight="1" x14ac:dyDescent="0.2">
      <c r="A817" s="113"/>
    </row>
    <row r="818" spans="1:1" ht="15.75" customHeight="1" x14ac:dyDescent="0.2">
      <c r="A818" s="113"/>
    </row>
    <row r="819" spans="1:1" ht="15.75" customHeight="1" x14ac:dyDescent="0.2">
      <c r="A819" s="113"/>
    </row>
    <row r="820" spans="1:1" ht="15.75" customHeight="1" x14ac:dyDescent="0.2">
      <c r="A820" s="113"/>
    </row>
    <row r="821" spans="1:1" ht="15.75" customHeight="1" x14ac:dyDescent="0.2">
      <c r="A821" s="113"/>
    </row>
    <row r="822" spans="1:1" ht="15.75" customHeight="1" x14ac:dyDescent="0.2">
      <c r="A822" s="113"/>
    </row>
    <row r="823" spans="1:1" ht="15.75" customHeight="1" x14ac:dyDescent="0.2">
      <c r="A823" s="113"/>
    </row>
    <row r="824" spans="1:1" ht="15.75" customHeight="1" x14ac:dyDescent="0.2">
      <c r="A824" s="113"/>
    </row>
    <row r="825" spans="1:1" ht="15.75" customHeight="1" x14ac:dyDescent="0.2">
      <c r="A825" s="113"/>
    </row>
    <row r="826" spans="1:1" ht="15.75" customHeight="1" x14ac:dyDescent="0.2">
      <c r="A826" s="113"/>
    </row>
    <row r="827" spans="1:1" ht="15.75" customHeight="1" x14ac:dyDescent="0.2">
      <c r="A827" s="113"/>
    </row>
    <row r="828" spans="1:1" ht="15.75" customHeight="1" x14ac:dyDescent="0.2">
      <c r="A828" s="113"/>
    </row>
    <row r="829" spans="1:1" ht="15.75" customHeight="1" x14ac:dyDescent="0.2">
      <c r="A829" s="113"/>
    </row>
    <row r="830" spans="1:1" ht="15.75" customHeight="1" x14ac:dyDescent="0.2">
      <c r="A830" s="113"/>
    </row>
    <row r="831" spans="1:1" ht="15.75" customHeight="1" x14ac:dyDescent="0.2">
      <c r="A831" s="113"/>
    </row>
    <row r="832" spans="1:1" ht="15.75" customHeight="1" x14ac:dyDescent="0.2">
      <c r="A832" s="113"/>
    </row>
    <row r="833" spans="1:1" ht="15.75" customHeight="1" x14ac:dyDescent="0.2">
      <c r="A833" s="113"/>
    </row>
    <row r="834" spans="1:1" ht="15.75" customHeight="1" x14ac:dyDescent="0.2">
      <c r="A834" s="113"/>
    </row>
    <row r="835" spans="1:1" ht="15.75" customHeight="1" x14ac:dyDescent="0.2">
      <c r="A835" s="113"/>
    </row>
    <row r="836" spans="1:1" ht="15.75" customHeight="1" x14ac:dyDescent="0.2">
      <c r="A836" s="113"/>
    </row>
    <row r="837" spans="1:1" ht="15.75" customHeight="1" x14ac:dyDescent="0.2">
      <c r="A837" s="113"/>
    </row>
    <row r="838" spans="1:1" ht="15.75" customHeight="1" x14ac:dyDescent="0.2">
      <c r="A838" s="113"/>
    </row>
    <row r="839" spans="1:1" ht="15.75" customHeight="1" x14ac:dyDescent="0.2">
      <c r="A839" s="113"/>
    </row>
    <row r="840" spans="1:1" ht="15.75" customHeight="1" x14ac:dyDescent="0.2">
      <c r="A840" s="113"/>
    </row>
    <row r="841" spans="1:1" ht="15.75" customHeight="1" x14ac:dyDescent="0.2">
      <c r="A841" s="113"/>
    </row>
    <row r="842" spans="1:1" ht="15.75" customHeight="1" x14ac:dyDescent="0.2">
      <c r="A842" s="113"/>
    </row>
    <row r="843" spans="1:1" ht="15.75" customHeight="1" x14ac:dyDescent="0.2">
      <c r="A843" s="113"/>
    </row>
    <row r="844" spans="1:1" ht="15.75" customHeight="1" x14ac:dyDescent="0.2">
      <c r="A844" s="113"/>
    </row>
    <row r="845" spans="1:1" ht="15.75" customHeight="1" x14ac:dyDescent="0.2">
      <c r="A845" s="113"/>
    </row>
    <row r="846" spans="1:1" ht="15.75" customHeight="1" x14ac:dyDescent="0.2">
      <c r="A846" s="113"/>
    </row>
    <row r="847" spans="1:1" ht="15.75" customHeight="1" x14ac:dyDescent="0.2">
      <c r="A847" s="113"/>
    </row>
    <row r="848" spans="1:1" ht="15.75" customHeight="1" x14ac:dyDescent="0.2">
      <c r="A848" s="113"/>
    </row>
    <row r="849" spans="1:1" ht="15.75" customHeight="1" x14ac:dyDescent="0.2">
      <c r="A849" s="113"/>
    </row>
    <row r="850" spans="1:1" ht="15.75" customHeight="1" x14ac:dyDescent="0.2">
      <c r="A850" s="113"/>
    </row>
    <row r="851" spans="1:1" ht="15.75" customHeight="1" x14ac:dyDescent="0.2">
      <c r="A851" s="113"/>
    </row>
    <row r="852" spans="1:1" ht="15.75" customHeight="1" x14ac:dyDescent="0.2">
      <c r="A852" s="113"/>
    </row>
    <row r="853" spans="1:1" ht="15.75" customHeight="1" x14ac:dyDescent="0.2">
      <c r="A853" s="113"/>
    </row>
    <row r="854" spans="1:1" ht="15.75" customHeight="1" x14ac:dyDescent="0.2">
      <c r="A854" s="113"/>
    </row>
    <row r="855" spans="1:1" ht="15.75" customHeight="1" x14ac:dyDescent="0.2">
      <c r="A855" s="113"/>
    </row>
    <row r="856" spans="1:1" ht="15.75" customHeight="1" x14ac:dyDescent="0.2">
      <c r="A856" s="113"/>
    </row>
    <row r="857" spans="1:1" ht="15.75" customHeight="1" x14ac:dyDescent="0.2">
      <c r="A857" s="113"/>
    </row>
    <row r="858" spans="1:1" ht="15.75" customHeight="1" x14ac:dyDescent="0.2">
      <c r="A858" s="113"/>
    </row>
    <row r="859" spans="1:1" ht="15.75" customHeight="1" x14ac:dyDescent="0.2">
      <c r="A859" s="113"/>
    </row>
    <row r="860" spans="1:1" ht="15.75" customHeight="1" x14ac:dyDescent="0.2">
      <c r="A860" s="113"/>
    </row>
    <row r="861" spans="1:1" ht="15.75" customHeight="1" x14ac:dyDescent="0.2">
      <c r="A861" s="113"/>
    </row>
    <row r="862" spans="1:1" ht="15.75" customHeight="1" x14ac:dyDescent="0.2">
      <c r="A862" s="113"/>
    </row>
    <row r="863" spans="1:1" ht="15.75" customHeight="1" x14ac:dyDescent="0.2">
      <c r="A863" s="113"/>
    </row>
    <row r="864" spans="1:1" ht="15.75" customHeight="1" x14ac:dyDescent="0.2">
      <c r="A864" s="113"/>
    </row>
    <row r="865" spans="1:1" ht="15.75" customHeight="1" x14ac:dyDescent="0.2">
      <c r="A865" s="113"/>
    </row>
    <row r="866" spans="1:1" ht="15.75" customHeight="1" x14ac:dyDescent="0.2">
      <c r="A866" s="113"/>
    </row>
    <row r="867" spans="1:1" ht="15.75" customHeight="1" x14ac:dyDescent="0.2">
      <c r="A867" s="113"/>
    </row>
    <row r="868" spans="1:1" ht="15.75" customHeight="1" x14ac:dyDescent="0.2">
      <c r="A868" s="113"/>
    </row>
    <row r="869" spans="1:1" ht="15.75" customHeight="1" x14ac:dyDescent="0.2">
      <c r="A869" s="113"/>
    </row>
    <row r="870" spans="1:1" ht="15.75" customHeight="1" x14ac:dyDescent="0.2">
      <c r="A870" s="113"/>
    </row>
    <row r="871" spans="1:1" ht="15.75" customHeight="1" x14ac:dyDescent="0.2">
      <c r="A871" s="113"/>
    </row>
    <row r="872" spans="1:1" ht="15.75" customHeight="1" x14ac:dyDescent="0.2">
      <c r="A872" s="113"/>
    </row>
    <row r="873" spans="1:1" ht="15.75" customHeight="1" x14ac:dyDescent="0.2">
      <c r="A873" s="113"/>
    </row>
    <row r="874" spans="1:1" ht="15.75" customHeight="1" x14ac:dyDescent="0.2">
      <c r="A874" s="113"/>
    </row>
    <row r="875" spans="1:1" ht="15.75" customHeight="1" x14ac:dyDescent="0.2">
      <c r="A875" s="113"/>
    </row>
    <row r="876" spans="1:1" ht="15.75" customHeight="1" x14ac:dyDescent="0.2">
      <c r="A876" s="113"/>
    </row>
    <row r="877" spans="1:1" ht="15.75" customHeight="1" x14ac:dyDescent="0.2">
      <c r="A877" s="113"/>
    </row>
    <row r="878" spans="1:1" ht="15.75" customHeight="1" x14ac:dyDescent="0.2">
      <c r="A878" s="113"/>
    </row>
    <row r="879" spans="1:1" ht="15.75" customHeight="1" x14ac:dyDescent="0.2">
      <c r="A879" s="113"/>
    </row>
    <row r="880" spans="1:1" ht="15.75" customHeight="1" x14ac:dyDescent="0.2">
      <c r="A880" s="113"/>
    </row>
    <row r="881" spans="1:1" ht="15.75" customHeight="1" x14ac:dyDescent="0.2">
      <c r="A881" s="113"/>
    </row>
    <row r="882" spans="1:1" ht="15.75" customHeight="1" x14ac:dyDescent="0.2">
      <c r="A882" s="113"/>
    </row>
    <row r="883" spans="1:1" ht="15.75" customHeight="1" x14ac:dyDescent="0.2">
      <c r="A883" s="113"/>
    </row>
    <row r="884" spans="1:1" ht="15.75" customHeight="1" x14ac:dyDescent="0.2">
      <c r="A884" s="113"/>
    </row>
    <row r="885" spans="1:1" ht="15.75" customHeight="1" x14ac:dyDescent="0.2">
      <c r="A885" s="113"/>
    </row>
    <row r="886" spans="1:1" ht="15.75" customHeight="1" x14ac:dyDescent="0.2">
      <c r="A886" s="113"/>
    </row>
    <row r="887" spans="1:1" ht="15.75" customHeight="1" x14ac:dyDescent="0.2">
      <c r="A887" s="113"/>
    </row>
    <row r="888" spans="1:1" ht="15.75" customHeight="1" x14ac:dyDescent="0.2">
      <c r="A888" s="113"/>
    </row>
    <row r="889" spans="1:1" ht="15.75" customHeight="1" x14ac:dyDescent="0.2">
      <c r="A889" s="113"/>
    </row>
    <row r="890" spans="1:1" ht="15.75" customHeight="1" x14ac:dyDescent="0.2">
      <c r="A890" s="113"/>
    </row>
    <row r="891" spans="1:1" ht="15.75" customHeight="1" x14ac:dyDescent="0.2">
      <c r="A891" s="113"/>
    </row>
    <row r="892" spans="1:1" ht="15.75" customHeight="1" x14ac:dyDescent="0.2">
      <c r="A892" s="113"/>
    </row>
    <row r="893" spans="1:1" ht="15.75" customHeight="1" x14ac:dyDescent="0.2">
      <c r="A893" s="113"/>
    </row>
    <row r="894" spans="1:1" ht="15.75" customHeight="1" x14ac:dyDescent="0.2">
      <c r="A894" s="113"/>
    </row>
    <row r="895" spans="1:1" ht="15.75" customHeight="1" x14ac:dyDescent="0.2">
      <c r="A895" s="113"/>
    </row>
    <row r="896" spans="1:1" ht="15.75" customHeight="1" x14ac:dyDescent="0.2">
      <c r="A896" s="113"/>
    </row>
    <row r="897" spans="1:1" ht="15.75" customHeight="1" x14ac:dyDescent="0.2">
      <c r="A897" s="113"/>
    </row>
    <row r="898" spans="1:1" ht="15.75" customHeight="1" x14ac:dyDescent="0.2">
      <c r="A898" s="113"/>
    </row>
    <row r="899" spans="1:1" ht="15.75" customHeight="1" x14ac:dyDescent="0.2">
      <c r="A899" s="113"/>
    </row>
    <row r="900" spans="1:1" ht="15.75" customHeight="1" x14ac:dyDescent="0.2">
      <c r="A900" s="113"/>
    </row>
    <row r="901" spans="1:1" ht="15.75" customHeight="1" x14ac:dyDescent="0.2">
      <c r="A901" s="113"/>
    </row>
    <row r="902" spans="1:1" ht="15.75" customHeight="1" x14ac:dyDescent="0.2">
      <c r="A902" s="113"/>
    </row>
    <row r="903" spans="1:1" ht="15.75" customHeight="1" x14ac:dyDescent="0.2">
      <c r="A903" s="113"/>
    </row>
    <row r="904" spans="1:1" ht="15.75" customHeight="1" x14ac:dyDescent="0.2">
      <c r="A904" s="113"/>
    </row>
    <row r="905" spans="1:1" ht="15.75" customHeight="1" x14ac:dyDescent="0.2">
      <c r="A905" s="113"/>
    </row>
    <row r="906" spans="1:1" ht="15.75" customHeight="1" x14ac:dyDescent="0.2">
      <c r="A906" s="113"/>
    </row>
    <row r="907" spans="1:1" ht="15.75" customHeight="1" x14ac:dyDescent="0.2">
      <c r="A907" s="113"/>
    </row>
    <row r="908" spans="1:1" ht="15.75" customHeight="1" x14ac:dyDescent="0.2">
      <c r="A908" s="113"/>
    </row>
    <row r="909" spans="1:1" ht="15.75" customHeight="1" x14ac:dyDescent="0.2">
      <c r="A909" s="113"/>
    </row>
    <row r="910" spans="1:1" ht="15.75" customHeight="1" x14ac:dyDescent="0.2">
      <c r="A910" s="113"/>
    </row>
    <row r="911" spans="1:1" ht="15.75" customHeight="1" x14ac:dyDescent="0.2">
      <c r="A911" s="113"/>
    </row>
    <row r="912" spans="1:1" ht="15.75" customHeight="1" x14ac:dyDescent="0.2">
      <c r="A912" s="113"/>
    </row>
    <row r="913" spans="1:1" ht="15.75" customHeight="1" x14ac:dyDescent="0.2">
      <c r="A913" s="113"/>
    </row>
    <row r="914" spans="1:1" ht="15.75" customHeight="1" x14ac:dyDescent="0.2">
      <c r="A914" s="113"/>
    </row>
    <row r="915" spans="1:1" ht="15.75" customHeight="1" x14ac:dyDescent="0.2">
      <c r="A915" s="113"/>
    </row>
    <row r="916" spans="1:1" ht="15.75" customHeight="1" x14ac:dyDescent="0.2">
      <c r="A916" s="113"/>
    </row>
    <row r="917" spans="1:1" ht="15.75" customHeight="1" x14ac:dyDescent="0.2">
      <c r="A917" s="113"/>
    </row>
    <row r="918" spans="1:1" ht="15.75" customHeight="1" x14ac:dyDescent="0.2">
      <c r="A918" s="113"/>
    </row>
    <row r="919" spans="1:1" ht="15.75" customHeight="1" x14ac:dyDescent="0.2">
      <c r="A919" s="113"/>
    </row>
    <row r="920" spans="1:1" ht="15.75" customHeight="1" x14ac:dyDescent="0.2">
      <c r="A920" s="113"/>
    </row>
    <row r="921" spans="1:1" ht="15.75" customHeight="1" x14ac:dyDescent="0.2">
      <c r="A921" s="113"/>
    </row>
    <row r="922" spans="1:1" ht="15.75" customHeight="1" x14ac:dyDescent="0.2">
      <c r="A922" s="113"/>
    </row>
    <row r="923" spans="1:1" ht="15.75" customHeight="1" x14ac:dyDescent="0.2">
      <c r="A923" s="113"/>
    </row>
    <row r="924" spans="1:1" ht="15.75" customHeight="1" x14ac:dyDescent="0.2">
      <c r="A924" s="113"/>
    </row>
    <row r="925" spans="1:1" ht="15.75" customHeight="1" x14ac:dyDescent="0.2">
      <c r="A925" s="113"/>
    </row>
    <row r="926" spans="1:1" ht="15.75" customHeight="1" x14ac:dyDescent="0.2">
      <c r="A926" s="113"/>
    </row>
    <row r="927" spans="1:1" ht="15.75" customHeight="1" x14ac:dyDescent="0.2">
      <c r="A927" s="113"/>
    </row>
    <row r="928" spans="1:1" ht="15.75" customHeight="1" x14ac:dyDescent="0.2">
      <c r="A928" s="113"/>
    </row>
    <row r="929" spans="1:1" ht="15.75" customHeight="1" x14ac:dyDescent="0.2">
      <c r="A929" s="113"/>
    </row>
    <row r="930" spans="1:1" ht="15.75" customHeight="1" x14ac:dyDescent="0.2">
      <c r="A930" s="113"/>
    </row>
    <row r="931" spans="1:1" ht="15.75" customHeight="1" x14ac:dyDescent="0.2">
      <c r="A931" s="113"/>
    </row>
    <row r="932" spans="1:1" ht="15.75" customHeight="1" x14ac:dyDescent="0.2">
      <c r="A932" s="113"/>
    </row>
    <row r="933" spans="1:1" ht="15.75" customHeight="1" x14ac:dyDescent="0.2">
      <c r="A933" s="113"/>
    </row>
    <row r="934" spans="1:1" ht="15.75" customHeight="1" x14ac:dyDescent="0.2">
      <c r="A934" s="113"/>
    </row>
    <row r="935" spans="1:1" ht="15.75" customHeight="1" x14ac:dyDescent="0.2">
      <c r="A935" s="113"/>
    </row>
    <row r="936" spans="1:1" ht="15.75" customHeight="1" x14ac:dyDescent="0.2">
      <c r="A936" s="113"/>
    </row>
    <row r="937" spans="1:1" ht="15.75" customHeight="1" x14ac:dyDescent="0.2">
      <c r="A937" s="113"/>
    </row>
    <row r="938" spans="1:1" ht="15.75" customHeight="1" x14ac:dyDescent="0.2">
      <c r="A938" s="113"/>
    </row>
    <row r="939" spans="1:1" ht="15.75" customHeight="1" x14ac:dyDescent="0.2">
      <c r="A939" s="113"/>
    </row>
    <row r="940" spans="1:1" ht="15.75" customHeight="1" x14ac:dyDescent="0.2">
      <c r="A940" s="113"/>
    </row>
    <row r="941" spans="1:1" ht="15.75" customHeight="1" x14ac:dyDescent="0.2">
      <c r="A941" s="113"/>
    </row>
    <row r="942" spans="1:1" ht="15.75" customHeight="1" x14ac:dyDescent="0.2">
      <c r="A942" s="113"/>
    </row>
    <row r="943" spans="1:1" ht="15.75" customHeight="1" x14ac:dyDescent="0.2">
      <c r="A943" s="113"/>
    </row>
    <row r="944" spans="1:1" ht="15.75" customHeight="1" x14ac:dyDescent="0.2">
      <c r="A944" s="113"/>
    </row>
    <row r="945" spans="1:1" ht="15.75" customHeight="1" x14ac:dyDescent="0.2">
      <c r="A945" s="113"/>
    </row>
    <row r="946" spans="1:1" ht="15.75" customHeight="1" x14ac:dyDescent="0.2">
      <c r="A946" s="113"/>
    </row>
    <row r="947" spans="1:1" ht="15.75" customHeight="1" x14ac:dyDescent="0.2">
      <c r="A947" s="113"/>
    </row>
    <row r="948" spans="1:1" ht="15.75" customHeight="1" x14ac:dyDescent="0.2">
      <c r="A948" s="113"/>
    </row>
    <row r="949" spans="1:1" ht="15.75" customHeight="1" x14ac:dyDescent="0.2">
      <c r="A949" s="113"/>
    </row>
    <row r="950" spans="1:1" ht="15.75" customHeight="1" x14ac:dyDescent="0.2">
      <c r="A950" s="113"/>
    </row>
    <row r="951" spans="1:1" ht="15.75" customHeight="1" x14ac:dyDescent="0.2">
      <c r="A951" s="113"/>
    </row>
    <row r="952" spans="1:1" ht="15.75" customHeight="1" x14ac:dyDescent="0.2">
      <c r="A952" s="113"/>
    </row>
    <row r="953" spans="1:1" ht="15.75" customHeight="1" x14ac:dyDescent="0.2">
      <c r="A953" s="113"/>
    </row>
    <row r="954" spans="1:1" ht="15.75" customHeight="1" x14ac:dyDescent="0.2">
      <c r="A954" s="113"/>
    </row>
    <row r="955" spans="1:1" ht="15.75" customHeight="1" x14ac:dyDescent="0.2">
      <c r="A955" s="113"/>
    </row>
    <row r="956" spans="1:1" ht="15.75" customHeight="1" x14ac:dyDescent="0.2">
      <c r="A956" s="113"/>
    </row>
    <row r="957" spans="1:1" ht="15.75" customHeight="1" x14ac:dyDescent="0.2">
      <c r="A957" s="113"/>
    </row>
    <row r="958" spans="1:1" ht="15.75" customHeight="1" x14ac:dyDescent="0.2">
      <c r="A958" s="113"/>
    </row>
    <row r="959" spans="1:1" ht="15.75" customHeight="1" x14ac:dyDescent="0.2">
      <c r="A959" s="113"/>
    </row>
    <row r="960" spans="1:1" ht="15.75" customHeight="1" x14ac:dyDescent="0.2">
      <c r="A960" s="113"/>
    </row>
    <row r="961" spans="1:1" ht="15.75" customHeight="1" x14ac:dyDescent="0.2">
      <c r="A961" s="113"/>
    </row>
    <row r="962" spans="1:1" ht="15.75" customHeight="1" x14ac:dyDescent="0.2">
      <c r="A962" s="113"/>
    </row>
    <row r="963" spans="1:1" ht="15.75" customHeight="1" x14ac:dyDescent="0.2">
      <c r="A963" s="113"/>
    </row>
    <row r="964" spans="1:1" ht="15.75" customHeight="1" x14ac:dyDescent="0.2">
      <c r="A964" s="113"/>
    </row>
    <row r="965" spans="1:1" ht="15.75" customHeight="1" x14ac:dyDescent="0.2">
      <c r="A965" s="113"/>
    </row>
    <row r="966" spans="1:1" ht="15.75" customHeight="1" x14ac:dyDescent="0.2">
      <c r="A966" s="113"/>
    </row>
    <row r="967" spans="1:1" ht="15.75" customHeight="1" x14ac:dyDescent="0.2">
      <c r="A967" s="113"/>
    </row>
    <row r="968" spans="1:1" ht="15.75" customHeight="1" x14ac:dyDescent="0.2">
      <c r="A968" s="113"/>
    </row>
    <row r="969" spans="1:1" ht="15.75" customHeight="1" x14ac:dyDescent="0.2">
      <c r="A969" s="113"/>
    </row>
    <row r="970" spans="1:1" ht="15.75" customHeight="1" x14ac:dyDescent="0.2">
      <c r="A970" s="113"/>
    </row>
    <row r="971" spans="1:1" ht="15.75" customHeight="1" x14ac:dyDescent="0.2">
      <c r="A971" s="113"/>
    </row>
    <row r="972" spans="1:1" ht="15.75" customHeight="1" x14ac:dyDescent="0.2">
      <c r="A972" s="113"/>
    </row>
    <row r="973" spans="1:1" ht="15.75" customHeight="1" x14ac:dyDescent="0.2">
      <c r="A973" s="113"/>
    </row>
    <row r="974" spans="1:1" ht="15.75" customHeight="1" x14ac:dyDescent="0.2">
      <c r="A974" s="113"/>
    </row>
    <row r="975" spans="1:1" ht="15.75" customHeight="1" x14ac:dyDescent="0.2">
      <c r="A975" s="113"/>
    </row>
    <row r="976" spans="1:1" ht="15.75" customHeight="1" x14ac:dyDescent="0.2">
      <c r="A976" s="113"/>
    </row>
    <row r="977" spans="1:1" ht="15.75" customHeight="1" x14ac:dyDescent="0.2">
      <c r="A977" s="113"/>
    </row>
    <row r="978" spans="1:1" ht="15.75" customHeight="1" x14ac:dyDescent="0.2">
      <c r="A978" s="113"/>
    </row>
    <row r="979" spans="1:1" ht="15.75" customHeight="1" x14ac:dyDescent="0.2">
      <c r="A979" s="113"/>
    </row>
    <row r="980" spans="1:1" ht="15.75" customHeight="1" x14ac:dyDescent="0.2">
      <c r="A980" s="113"/>
    </row>
    <row r="981" spans="1:1" ht="15.75" customHeight="1" x14ac:dyDescent="0.2">
      <c r="A981" s="113"/>
    </row>
    <row r="982" spans="1:1" ht="15.75" customHeight="1" x14ac:dyDescent="0.2">
      <c r="A982" s="113"/>
    </row>
    <row r="983" spans="1:1" ht="15.75" customHeight="1" x14ac:dyDescent="0.2">
      <c r="A983" s="113"/>
    </row>
    <row r="984" spans="1:1" ht="15.75" customHeight="1" x14ac:dyDescent="0.2">
      <c r="A984" s="113"/>
    </row>
    <row r="985" spans="1:1" ht="15.75" customHeight="1" x14ac:dyDescent="0.2">
      <c r="A985" s="113"/>
    </row>
    <row r="986" spans="1:1" ht="15.75" customHeight="1" x14ac:dyDescent="0.2">
      <c r="A986" s="113"/>
    </row>
    <row r="987" spans="1:1" ht="15.75" customHeight="1" x14ac:dyDescent="0.2">
      <c r="A987" s="113"/>
    </row>
    <row r="988" spans="1:1" ht="15.75" customHeight="1" x14ac:dyDescent="0.2">
      <c r="A988" s="113"/>
    </row>
    <row r="989" spans="1:1" ht="15.75" customHeight="1" x14ac:dyDescent="0.2">
      <c r="A989" s="113"/>
    </row>
    <row r="990" spans="1:1" ht="15.75" customHeight="1" x14ac:dyDescent="0.2">
      <c r="A990" s="113"/>
    </row>
    <row r="991" spans="1:1" ht="15.75" customHeight="1" x14ac:dyDescent="0.2">
      <c r="A991" s="113"/>
    </row>
    <row r="992" spans="1:1" ht="15.75" customHeight="1" x14ac:dyDescent="0.2">
      <c r="A992" s="113"/>
    </row>
    <row r="993" spans="1:1" ht="15.75" customHeight="1" x14ac:dyDescent="0.2">
      <c r="A993" s="113"/>
    </row>
    <row r="994" spans="1:1" ht="15.75" customHeight="1" x14ac:dyDescent="0.2">
      <c r="A994" s="113"/>
    </row>
    <row r="995" spans="1:1" ht="15.75" customHeight="1" x14ac:dyDescent="0.2">
      <c r="A995" s="113"/>
    </row>
    <row r="996" spans="1:1" ht="15.75" customHeight="1" x14ac:dyDescent="0.2">
      <c r="A996" s="113"/>
    </row>
    <row r="997" spans="1:1" ht="15.75" customHeight="1" x14ac:dyDescent="0.2">
      <c r="A997" s="113"/>
    </row>
    <row r="998" spans="1:1" ht="15.75" customHeight="1" x14ac:dyDescent="0.2">
      <c r="A998" s="113"/>
    </row>
    <row r="999" spans="1:1" ht="15.75" customHeight="1" x14ac:dyDescent="0.2">
      <c r="A999" s="113"/>
    </row>
    <row r="1000" spans="1:1" ht="15.75" customHeight="1" x14ac:dyDescent="0.2">
      <c r="A1000" s="113"/>
    </row>
    <row r="1001" spans="1:1" ht="15" customHeight="1" x14ac:dyDescent="0.2">
      <c r="A1001" s="113"/>
    </row>
  </sheetData>
  <mergeCells count="2">
    <mergeCell ref="A1:L1"/>
    <mergeCell ref="A2:L2"/>
  </mergeCells>
  <phoneticPr fontId="43" type="noConversion"/>
  <pageMargins left="0.7" right="0.7" top="0.75" bottom="0.75" header="0" footer="0"/>
  <pageSetup orientation="portrait" r:id="rId1"/>
  <headerFooter>
    <oddHeader>&amp;L09/28/23 SBS&amp;CSpinal Restriction Kit Inventory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2"/>
  <sheetViews>
    <sheetView view="pageLayout" workbookViewId="0">
      <selection sqref="A1:M41"/>
    </sheetView>
  </sheetViews>
  <sheetFormatPr defaultColWidth="12" defaultRowHeight="15" customHeight="1" x14ac:dyDescent="0.2"/>
  <cols>
    <col min="1" max="2" width="3.25" customWidth="1"/>
    <col min="3" max="3" width="12.625" customWidth="1"/>
    <col min="4" max="4" width="15.25" customWidth="1"/>
    <col min="5" max="5" width="0.75" customWidth="1"/>
    <col min="6" max="6" width="4.625" customWidth="1"/>
    <col min="7" max="7" width="0.75" customWidth="1"/>
    <col min="8" max="9" width="3.25" customWidth="1"/>
    <col min="10" max="10" width="7.625" customWidth="1"/>
    <col min="11" max="11" width="16.375" customWidth="1"/>
    <col min="12" max="12" width="6.375" customWidth="1"/>
    <col min="13" max="13" width="4.625" customWidth="1"/>
    <col min="14" max="20" width="7.625" customWidth="1"/>
  </cols>
  <sheetData>
    <row r="1" spans="1:13" ht="23.25" x14ac:dyDescent="0.35">
      <c r="A1" s="307" t="s">
        <v>86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9"/>
    </row>
    <row r="2" spans="1:13" ht="15.75" x14ac:dyDescent="0.25">
      <c r="A2" s="310" t="s">
        <v>88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2"/>
    </row>
    <row r="3" spans="1:13" ht="15.75" x14ac:dyDescent="0.25">
      <c r="A3" s="336" t="s">
        <v>89</v>
      </c>
      <c r="B3" s="302"/>
      <c r="C3" s="302"/>
      <c r="D3" s="302"/>
      <c r="E3" s="302"/>
      <c r="F3" s="302"/>
      <c r="G3" s="114"/>
      <c r="H3" s="334" t="s">
        <v>90</v>
      </c>
      <c r="I3" s="334"/>
      <c r="J3" s="334"/>
      <c r="K3" s="334"/>
      <c r="L3" s="334"/>
      <c r="M3" s="335"/>
    </row>
    <row r="4" spans="1:13" ht="15.75" x14ac:dyDescent="0.25">
      <c r="A4" s="154" t="s">
        <v>3</v>
      </c>
      <c r="B4" s="212"/>
      <c r="C4" s="337" t="s">
        <v>4</v>
      </c>
      <c r="D4" s="302"/>
      <c r="E4" s="302"/>
      <c r="F4" s="130">
        <v>1</v>
      </c>
      <c r="G4" s="114"/>
      <c r="H4" s="120" t="s">
        <v>92</v>
      </c>
      <c r="I4" s="121"/>
      <c r="J4" s="121"/>
      <c r="K4" s="120"/>
      <c r="L4" s="118"/>
      <c r="M4" s="115"/>
    </row>
    <row r="5" spans="1:13" ht="15.75" x14ac:dyDescent="0.25">
      <c r="A5" s="116" t="s">
        <v>6</v>
      </c>
      <c r="B5" s="117" t="s">
        <v>91</v>
      </c>
      <c r="C5" s="118"/>
      <c r="D5" s="118"/>
      <c r="E5" s="118"/>
      <c r="F5" s="118"/>
      <c r="G5" s="119"/>
      <c r="H5" s="118"/>
      <c r="I5" s="125" t="s">
        <v>94</v>
      </c>
      <c r="J5" s="126"/>
      <c r="K5" s="125"/>
      <c r="L5" s="118"/>
      <c r="M5" s="115"/>
    </row>
    <row r="6" spans="1:13" ht="15.75" x14ac:dyDescent="0.25">
      <c r="A6" s="122"/>
      <c r="B6" s="123" t="s">
        <v>93</v>
      </c>
      <c r="C6" s="118"/>
      <c r="D6" s="118"/>
      <c r="E6" s="118"/>
      <c r="F6" s="118"/>
      <c r="G6" s="124"/>
      <c r="H6" s="131"/>
      <c r="I6" s="118"/>
      <c r="J6" s="132" t="s">
        <v>96</v>
      </c>
      <c r="K6" s="125"/>
      <c r="L6" s="118"/>
      <c r="M6" s="133">
        <v>2</v>
      </c>
    </row>
    <row r="7" spans="1:13" x14ac:dyDescent="0.25">
      <c r="A7" s="127"/>
      <c r="B7" s="128"/>
      <c r="C7" s="129" t="s">
        <v>349</v>
      </c>
      <c r="D7" s="118"/>
      <c r="E7" s="118"/>
      <c r="F7" s="130" t="s">
        <v>95</v>
      </c>
      <c r="G7" s="124"/>
      <c r="H7" s="131"/>
      <c r="I7" s="118"/>
      <c r="J7" s="132" t="s">
        <v>98</v>
      </c>
      <c r="K7" s="125"/>
      <c r="L7" s="118"/>
      <c r="M7" s="133">
        <v>2</v>
      </c>
    </row>
    <row r="8" spans="1:13" s="284" customFormat="1" x14ac:dyDescent="0.25">
      <c r="A8" s="278"/>
      <c r="B8" s="128"/>
      <c r="C8" s="236" t="s">
        <v>371</v>
      </c>
      <c r="D8" s="279"/>
      <c r="E8" s="279"/>
      <c r="F8" s="130">
        <v>1</v>
      </c>
      <c r="G8" s="124"/>
      <c r="H8" s="131"/>
      <c r="I8" s="279"/>
      <c r="J8" s="132" t="s">
        <v>100</v>
      </c>
      <c r="K8" s="125"/>
      <c r="L8" s="118"/>
      <c r="M8" s="133">
        <v>1</v>
      </c>
    </row>
    <row r="9" spans="1:13" x14ac:dyDescent="0.25">
      <c r="A9" s="127"/>
      <c r="B9" s="118"/>
      <c r="C9" s="129" t="s">
        <v>97</v>
      </c>
      <c r="D9" s="118"/>
      <c r="E9" s="118"/>
      <c r="F9" s="130">
        <v>1</v>
      </c>
      <c r="G9" s="124"/>
      <c r="H9" s="125"/>
      <c r="I9" s="118"/>
      <c r="J9" s="132" t="s">
        <v>101</v>
      </c>
      <c r="K9" s="125"/>
      <c r="L9" s="118"/>
      <c r="M9" s="133">
        <v>2</v>
      </c>
    </row>
    <row r="10" spans="1:13" ht="15.75" x14ac:dyDescent="0.25">
      <c r="A10" s="127"/>
      <c r="B10" s="118"/>
      <c r="C10" s="129" t="s">
        <v>99</v>
      </c>
      <c r="D10" s="118"/>
      <c r="E10" s="118"/>
      <c r="F10" s="130">
        <v>2</v>
      </c>
      <c r="G10" s="114"/>
      <c r="H10" s="125"/>
      <c r="I10" s="118"/>
      <c r="J10" s="132" t="s">
        <v>103</v>
      </c>
      <c r="K10" s="125"/>
      <c r="L10" s="118"/>
      <c r="M10" s="133">
        <v>2</v>
      </c>
    </row>
    <row r="11" spans="1:13" x14ac:dyDescent="0.25">
      <c r="A11" s="135" t="s">
        <v>3</v>
      </c>
      <c r="B11" s="118"/>
      <c r="C11" s="129" t="s">
        <v>102</v>
      </c>
      <c r="D11" s="118"/>
      <c r="E11" s="118"/>
      <c r="F11" s="136">
        <v>1</v>
      </c>
      <c r="G11" s="134"/>
      <c r="H11" s="125"/>
      <c r="I11" s="118"/>
      <c r="J11" s="132" t="s">
        <v>105</v>
      </c>
      <c r="K11" s="125"/>
      <c r="L11" s="118"/>
      <c r="M11" s="133">
        <v>1</v>
      </c>
    </row>
    <row r="12" spans="1:13" x14ac:dyDescent="0.25">
      <c r="A12" s="135" t="s">
        <v>3</v>
      </c>
      <c r="B12" s="118"/>
      <c r="C12" s="137" t="s">
        <v>104</v>
      </c>
      <c r="D12" s="118"/>
      <c r="E12" s="118"/>
      <c r="F12" s="138">
        <v>1</v>
      </c>
      <c r="G12" s="119"/>
      <c r="H12" s="125"/>
      <c r="I12" s="118"/>
      <c r="J12" s="126" t="s">
        <v>106</v>
      </c>
      <c r="K12" s="125"/>
      <c r="L12" s="118"/>
      <c r="M12" s="133">
        <v>5</v>
      </c>
    </row>
    <row r="13" spans="1:13" x14ac:dyDescent="0.25">
      <c r="A13" s="127"/>
      <c r="B13" s="118"/>
      <c r="C13" s="139" t="s">
        <v>342</v>
      </c>
      <c r="D13" s="118"/>
      <c r="E13" s="118"/>
      <c r="F13" s="138">
        <v>1</v>
      </c>
      <c r="G13" s="119"/>
      <c r="H13" s="125"/>
      <c r="I13" s="118"/>
      <c r="J13" s="126" t="s">
        <v>108</v>
      </c>
      <c r="K13" s="125"/>
      <c r="L13" s="118"/>
      <c r="M13" s="133">
        <v>2</v>
      </c>
    </row>
    <row r="14" spans="1:13" x14ac:dyDescent="0.25">
      <c r="A14" s="135" t="s">
        <v>3</v>
      </c>
      <c r="B14" s="118"/>
      <c r="C14" s="136" t="s">
        <v>107</v>
      </c>
      <c r="D14" s="118"/>
      <c r="E14" s="118"/>
      <c r="F14" s="139">
        <v>1</v>
      </c>
      <c r="G14" s="119"/>
      <c r="H14" s="125"/>
      <c r="I14" s="118"/>
      <c r="J14" s="126" t="s">
        <v>110</v>
      </c>
      <c r="K14" s="125"/>
      <c r="L14" s="118"/>
      <c r="M14" s="133">
        <v>10</v>
      </c>
    </row>
    <row r="15" spans="1:13" x14ac:dyDescent="0.25">
      <c r="A15" s="135" t="s">
        <v>3</v>
      </c>
      <c r="B15" s="118"/>
      <c r="C15" s="229" t="s">
        <v>109</v>
      </c>
      <c r="D15" s="118"/>
      <c r="E15" s="118"/>
      <c r="F15" s="136">
        <v>2</v>
      </c>
      <c r="G15" s="119"/>
      <c r="H15" s="125"/>
      <c r="I15" s="118"/>
      <c r="J15" s="126"/>
      <c r="K15" s="125"/>
      <c r="L15" s="118"/>
      <c r="M15" s="115"/>
    </row>
    <row r="16" spans="1:13" x14ac:dyDescent="0.25">
      <c r="A16" s="135" t="s">
        <v>3</v>
      </c>
      <c r="B16" s="140"/>
      <c r="C16" s="229" t="s">
        <v>111</v>
      </c>
      <c r="D16" s="229"/>
      <c r="E16" s="118"/>
      <c r="F16" s="136">
        <v>2</v>
      </c>
      <c r="G16" s="119"/>
      <c r="H16" s="118"/>
      <c r="I16" s="125" t="s">
        <v>112</v>
      </c>
      <c r="J16" s="184" t="s">
        <v>114</v>
      </c>
      <c r="K16" s="125"/>
      <c r="L16" s="118"/>
      <c r="M16" s="183">
        <v>1</v>
      </c>
    </row>
    <row r="17" spans="1:13" x14ac:dyDescent="0.25">
      <c r="A17" s="127"/>
      <c r="B17" s="140" t="s">
        <v>113</v>
      </c>
      <c r="C17" s="118"/>
      <c r="D17" s="118"/>
      <c r="E17" s="118"/>
      <c r="F17" s="118"/>
      <c r="G17" s="119"/>
      <c r="H17" s="118"/>
      <c r="I17" s="125"/>
      <c r="J17" s="126" t="s">
        <v>116</v>
      </c>
      <c r="K17" s="125"/>
      <c r="L17" s="118"/>
      <c r="M17" s="133">
        <v>1</v>
      </c>
    </row>
    <row r="18" spans="1:13" x14ac:dyDescent="0.25">
      <c r="A18" s="127"/>
      <c r="B18" s="118"/>
      <c r="C18" s="131" t="s">
        <v>115</v>
      </c>
      <c r="D18" s="118"/>
      <c r="E18" s="118"/>
      <c r="F18" s="130">
        <v>1</v>
      </c>
      <c r="G18" s="119"/>
      <c r="H18" s="125"/>
      <c r="I18" s="118"/>
      <c r="J18" s="126" t="s">
        <v>51</v>
      </c>
      <c r="K18" s="125"/>
      <c r="L18" s="118"/>
      <c r="M18" s="133">
        <v>1</v>
      </c>
    </row>
    <row r="19" spans="1:13" x14ac:dyDescent="0.25">
      <c r="A19" s="127"/>
      <c r="B19" s="118"/>
      <c r="C19" s="131" t="s">
        <v>117</v>
      </c>
      <c r="D19" s="118"/>
      <c r="E19" s="118"/>
      <c r="F19" s="130">
        <v>1</v>
      </c>
      <c r="G19" s="119"/>
      <c r="H19" s="151"/>
      <c r="I19" s="118"/>
      <c r="J19" s="126"/>
      <c r="K19" s="125"/>
      <c r="L19" s="118"/>
      <c r="M19" s="115"/>
    </row>
    <row r="20" spans="1:13" ht="15.75" x14ac:dyDescent="0.25">
      <c r="A20" s="127"/>
      <c r="B20" s="118"/>
      <c r="C20" s="131" t="s">
        <v>118</v>
      </c>
      <c r="D20" s="118"/>
      <c r="E20" s="118"/>
      <c r="F20" s="130">
        <v>1</v>
      </c>
      <c r="G20" s="119"/>
      <c r="H20" s="118"/>
      <c r="I20" s="125" t="s">
        <v>119</v>
      </c>
      <c r="J20" s="132" t="s">
        <v>121</v>
      </c>
      <c r="K20" s="125"/>
      <c r="L20" s="141"/>
      <c r="M20" s="133">
        <v>2</v>
      </c>
    </row>
    <row r="21" spans="1:13" x14ac:dyDescent="0.25">
      <c r="A21" s="127"/>
      <c r="B21" s="118"/>
      <c r="C21" s="131" t="s">
        <v>120</v>
      </c>
      <c r="D21" s="118"/>
      <c r="E21" s="118"/>
      <c r="F21" s="130">
        <v>1</v>
      </c>
      <c r="G21" s="119"/>
      <c r="H21" s="125"/>
      <c r="I21" s="118"/>
      <c r="J21" s="126" t="s">
        <v>123</v>
      </c>
      <c r="K21" s="125"/>
      <c r="L21" s="118"/>
      <c r="M21" s="133">
        <v>1</v>
      </c>
    </row>
    <row r="22" spans="1:13" x14ac:dyDescent="0.25">
      <c r="A22" s="127"/>
      <c r="B22" s="225" t="s">
        <v>347</v>
      </c>
      <c r="C22" s="231"/>
      <c r="D22" s="231"/>
      <c r="E22" s="231"/>
      <c r="F22" s="232">
        <v>1</v>
      </c>
      <c r="G22" s="119"/>
      <c r="H22" s="125"/>
      <c r="I22" s="118"/>
      <c r="J22" s="126" t="s">
        <v>125</v>
      </c>
      <c r="K22" s="125"/>
      <c r="L22" s="118"/>
      <c r="M22" s="133">
        <v>2</v>
      </c>
    </row>
    <row r="23" spans="1:13" ht="15.75" customHeight="1" x14ac:dyDescent="0.25">
      <c r="A23" s="127"/>
      <c r="B23" s="185"/>
      <c r="C23" s="186" t="s">
        <v>124</v>
      </c>
      <c r="D23" s="187"/>
      <c r="E23" s="187"/>
      <c r="F23" s="188">
        <v>1</v>
      </c>
      <c r="G23" s="119"/>
      <c r="H23" s="125"/>
      <c r="I23" s="118"/>
      <c r="J23" s="126" t="s">
        <v>127</v>
      </c>
      <c r="K23" s="125"/>
      <c r="L23" s="118"/>
      <c r="M23" s="133">
        <v>1</v>
      </c>
    </row>
    <row r="24" spans="1:13" ht="15.75" customHeight="1" x14ac:dyDescent="0.25">
      <c r="A24" s="127"/>
      <c r="B24" s="189"/>
      <c r="C24" s="190" t="s">
        <v>126</v>
      </c>
      <c r="D24" s="191"/>
      <c r="E24" s="191"/>
      <c r="F24" s="192">
        <v>1</v>
      </c>
      <c r="G24" s="119"/>
      <c r="H24" s="125"/>
      <c r="I24" s="118"/>
      <c r="J24" s="126" t="s">
        <v>128</v>
      </c>
      <c r="K24" s="125"/>
      <c r="L24" s="118"/>
      <c r="M24" s="133">
        <v>10</v>
      </c>
    </row>
    <row r="25" spans="1:13" ht="15.75" customHeight="1" x14ac:dyDescent="0.25">
      <c r="A25" s="127"/>
      <c r="B25" s="228" t="s">
        <v>122</v>
      </c>
      <c r="C25" s="226"/>
      <c r="D25" s="226"/>
      <c r="E25" s="226"/>
      <c r="F25" s="227">
        <v>2</v>
      </c>
      <c r="G25" s="119"/>
      <c r="H25" s="125"/>
      <c r="I25" s="118"/>
      <c r="J25" s="126"/>
      <c r="K25" s="125"/>
      <c r="L25" s="118"/>
      <c r="M25" s="115"/>
    </row>
    <row r="26" spans="1:13" ht="15.75" customHeight="1" x14ac:dyDescent="0.25">
      <c r="A26" s="127"/>
      <c r="B26" s="193" t="s">
        <v>129</v>
      </c>
      <c r="C26" s="194"/>
      <c r="D26" s="194"/>
      <c r="E26" s="195"/>
      <c r="F26" s="196" t="s">
        <v>95</v>
      </c>
      <c r="G26" s="142"/>
      <c r="H26" s="118"/>
      <c r="I26" s="125" t="s">
        <v>130</v>
      </c>
      <c r="J26" s="132" t="s">
        <v>132</v>
      </c>
      <c r="K26" s="125"/>
      <c r="L26" s="118"/>
      <c r="M26" s="133">
        <v>1</v>
      </c>
    </row>
    <row r="27" spans="1:13" ht="15.75" customHeight="1" x14ac:dyDescent="0.25">
      <c r="A27" s="127"/>
      <c r="B27" s="193" t="s">
        <v>131</v>
      </c>
      <c r="C27" s="194"/>
      <c r="D27" s="194"/>
      <c r="E27" s="195"/>
      <c r="F27" s="197">
        <v>1</v>
      </c>
      <c r="G27" s="119"/>
      <c r="H27" s="125"/>
      <c r="I27" s="118"/>
      <c r="J27" s="132" t="s">
        <v>133</v>
      </c>
      <c r="K27" s="125"/>
      <c r="L27" s="118"/>
      <c r="M27" s="143">
        <v>1</v>
      </c>
    </row>
    <row r="28" spans="1:13" ht="15.75" customHeight="1" x14ac:dyDescent="0.25">
      <c r="A28" s="127"/>
      <c r="B28" s="228" t="s">
        <v>122</v>
      </c>
      <c r="C28" s="226"/>
      <c r="D28" s="226"/>
      <c r="E28" s="226"/>
      <c r="F28" s="227"/>
      <c r="G28" s="119"/>
      <c r="H28" s="125"/>
      <c r="I28" s="118"/>
      <c r="J28" s="132" t="s">
        <v>135</v>
      </c>
      <c r="K28" s="125"/>
      <c r="L28" s="118"/>
      <c r="M28" s="143">
        <v>1</v>
      </c>
    </row>
    <row r="29" spans="1:13" ht="15.75" customHeight="1" x14ac:dyDescent="0.25">
      <c r="A29" s="127"/>
      <c r="B29" s="193" t="s">
        <v>134</v>
      </c>
      <c r="C29" s="194"/>
      <c r="D29" s="194"/>
      <c r="E29" s="195"/>
      <c r="F29" s="196" t="s">
        <v>95</v>
      </c>
      <c r="G29" s="119"/>
      <c r="H29" s="125"/>
      <c r="I29" s="118"/>
      <c r="J29" s="126" t="s">
        <v>136</v>
      </c>
      <c r="K29" s="125"/>
      <c r="L29" s="118"/>
      <c r="M29" s="133">
        <v>2</v>
      </c>
    </row>
    <row r="30" spans="1:13" ht="15.75" customHeight="1" x14ac:dyDescent="0.25">
      <c r="A30" s="127"/>
      <c r="B30" s="198" t="s">
        <v>99</v>
      </c>
      <c r="C30" s="199"/>
      <c r="D30" s="199"/>
      <c r="E30" s="200"/>
      <c r="F30" s="201">
        <v>2</v>
      </c>
      <c r="G30" s="119"/>
      <c r="H30" s="125"/>
      <c r="I30" s="118"/>
      <c r="J30" s="126" t="s">
        <v>138</v>
      </c>
      <c r="K30" s="125"/>
      <c r="L30" s="118"/>
      <c r="M30" s="133">
        <v>2</v>
      </c>
    </row>
    <row r="31" spans="1:13" ht="15.75" customHeight="1" x14ac:dyDescent="0.25">
      <c r="A31" s="127"/>
      <c r="B31" s="228" t="s">
        <v>137</v>
      </c>
      <c r="C31" s="226"/>
      <c r="D31" s="226"/>
      <c r="E31" s="226"/>
      <c r="F31" s="227"/>
      <c r="G31" s="119"/>
      <c r="H31" s="125"/>
      <c r="I31" s="118"/>
      <c r="J31" s="126" t="s">
        <v>140</v>
      </c>
      <c r="K31" s="125"/>
      <c r="L31" s="118"/>
      <c r="M31" s="133">
        <v>1</v>
      </c>
    </row>
    <row r="32" spans="1:13" ht="15.75" customHeight="1" x14ac:dyDescent="0.25">
      <c r="A32" s="127"/>
      <c r="B32" s="193" t="s">
        <v>139</v>
      </c>
      <c r="C32" s="194"/>
      <c r="D32" s="194"/>
      <c r="E32" s="195"/>
      <c r="F32" s="197">
        <v>1</v>
      </c>
      <c r="G32" s="119"/>
      <c r="H32" s="125"/>
      <c r="I32" s="118"/>
      <c r="J32" s="118"/>
      <c r="K32" s="118"/>
      <c r="L32" s="118"/>
      <c r="M32" s="133"/>
    </row>
    <row r="33" spans="1:20" ht="15.75" customHeight="1" x14ac:dyDescent="0.25">
      <c r="A33" s="127"/>
      <c r="B33" s="202" t="s">
        <v>141</v>
      </c>
      <c r="C33" s="194"/>
      <c r="D33" s="194"/>
      <c r="E33" s="195"/>
      <c r="F33" s="197">
        <v>2</v>
      </c>
      <c r="G33" s="119"/>
      <c r="H33" s="144" t="s">
        <v>142</v>
      </c>
      <c r="I33" s="118"/>
      <c r="M33" s="115"/>
    </row>
    <row r="34" spans="1:20" ht="15.75" customHeight="1" x14ac:dyDescent="0.25">
      <c r="A34" s="127"/>
      <c r="B34" s="202" t="s">
        <v>143</v>
      </c>
      <c r="C34" s="194"/>
      <c r="D34" s="194"/>
      <c r="E34" s="195"/>
      <c r="F34" s="197">
        <v>2</v>
      </c>
      <c r="G34" s="119"/>
      <c r="H34" s="118"/>
      <c r="I34" s="177"/>
      <c r="J34" s="177"/>
      <c r="K34" s="177"/>
      <c r="L34" s="177"/>
      <c r="M34" s="176"/>
    </row>
    <row r="35" spans="1:20" ht="15.75" customHeight="1" x14ac:dyDescent="0.25">
      <c r="A35" s="127"/>
      <c r="B35" s="193" t="s">
        <v>144</v>
      </c>
      <c r="C35" s="194"/>
      <c r="D35" s="194"/>
      <c r="E35" s="195"/>
      <c r="F35" s="197">
        <v>1</v>
      </c>
      <c r="G35" s="145"/>
      <c r="H35" s="325" t="s">
        <v>87</v>
      </c>
      <c r="I35" s="326"/>
      <c r="J35" s="326"/>
      <c r="K35" s="326"/>
      <c r="L35" s="326"/>
      <c r="M35" s="327"/>
      <c r="Q35" s="8"/>
      <c r="T35" s="6"/>
    </row>
    <row r="36" spans="1:20" ht="15.75" customHeight="1" x14ac:dyDescent="0.25">
      <c r="A36" s="127"/>
      <c r="B36" s="193" t="s">
        <v>145</v>
      </c>
      <c r="C36" s="194"/>
      <c r="D36" s="194"/>
      <c r="E36" s="195"/>
      <c r="F36" s="197">
        <v>1</v>
      </c>
      <c r="G36" s="124"/>
      <c r="H36" s="328"/>
      <c r="I36" s="329"/>
      <c r="J36" s="329"/>
      <c r="K36" s="329"/>
      <c r="L36" s="329"/>
      <c r="M36" s="330"/>
    </row>
    <row r="37" spans="1:20" ht="15.75" customHeight="1" x14ac:dyDescent="0.25">
      <c r="A37" s="127"/>
      <c r="B37" s="193" t="s">
        <v>146</v>
      </c>
      <c r="C37" s="194"/>
      <c r="D37" s="194"/>
      <c r="E37" s="195"/>
      <c r="F37" s="197">
        <v>1</v>
      </c>
      <c r="G37" s="124"/>
      <c r="H37" s="328"/>
      <c r="I37" s="329"/>
      <c r="J37" s="329"/>
      <c r="K37" s="329"/>
      <c r="L37" s="329"/>
      <c r="M37" s="330"/>
      <c r="O37" s="10"/>
      <c r="P37" s="10"/>
    </row>
    <row r="38" spans="1:20" ht="15.75" customHeight="1" x14ac:dyDescent="0.25">
      <c r="A38" s="127"/>
      <c r="B38" s="203" t="s">
        <v>147</v>
      </c>
      <c r="C38" s="199"/>
      <c r="D38" s="199"/>
      <c r="E38" s="200"/>
      <c r="F38" s="201">
        <v>1</v>
      </c>
      <c r="G38" s="124"/>
      <c r="H38" s="331"/>
      <c r="I38" s="332"/>
      <c r="J38" s="332"/>
      <c r="K38" s="332"/>
      <c r="L38" s="332"/>
      <c r="M38" s="333"/>
    </row>
    <row r="39" spans="1:20" ht="15.75" customHeight="1" x14ac:dyDescent="0.25">
      <c r="A39" s="127"/>
      <c r="B39" s="118"/>
      <c r="C39" s="118"/>
      <c r="D39" s="118"/>
      <c r="E39" s="118"/>
      <c r="F39" s="118"/>
      <c r="G39" s="124"/>
      <c r="H39" s="213"/>
      <c r="I39" s="213"/>
      <c r="J39" s="213"/>
      <c r="K39" s="213"/>
      <c r="L39" s="213"/>
      <c r="M39" s="214"/>
    </row>
    <row r="40" spans="1:20" ht="15.75" customHeight="1" x14ac:dyDescent="0.25">
      <c r="A40" s="178" t="s">
        <v>81</v>
      </c>
      <c r="B40" s="179"/>
      <c r="C40" s="179"/>
      <c r="D40" s="179"/>
      <c r="E40" s="180"/>
      <c r="F40" s="181"/>
      <c r="G40" s="119"/>
      <c r="H40" s="319" t="s">
        <v>322</v>
      </c>
      <c r="I40" s="320"/>
      <c r="J40" s="320"/>
      <c r="K40" s="320"/>
      <c r="L40" s="320"/>
      <c r="M40" s="321"/>
    </row>
    <row r="41" spans="1:20" ht="15.75" customHeight="1" x14ac:dyDescent="0.25">
      <c r="A41" s="146" t="s">
        <v>83</v>
      </c>
      <c r="B41" s="147"/>
      <c r="C41" s="147"/>
      <c r="D41" s="147"/>
      <c r="E41" s="148"/>
      <c r="F41" s="182"/>
      <c r="G41" s="291"/>
      <c r="H41" s="322"/>
      <c r="I41" s="323"/>
      <c r="J41" s="323"/>
      <c r="K41" s="323"/>
      <c r="L41" s="323"/>
      <c r="M41" s="324"/>
    </row>
    <row r="42" spans="1:20" ht="15.75" customHeight="1" x14ac:dyDescent="0.25">
      <c r="H42" s="4"/>
    </row>
    <row r="43" spans="1:20" ht="15.75" customHeight="1" x14ac:dyDescent="0.25">
      <c r="G43" s="51"/>
    </row>
    <row r="44" spans="1:20" ht="15.75" customHeight="1" x14ac:dyDescent="0.25">
      <c r="G44" s="35"/>
    </row>
    <row r="45" spans="1:20" ht="15.75" customHeight="1" x14ac:dyDescent="0.2"/>
    <row r="46" spans="1:20" ht="15.75" customHeight="1" x14ac:dyDescent="0.2"/>
    <row r="47" spans="1:20" ht="15.75" customHeight="1" x14ac:dyDescent="0.2"/>
    <row r="48" spans="1:2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7">
    <mergeCell ref="H40:M41"/>
    <mergeCell ref="H35:M38"/>
    <mergeCell ref="H3:M3"/>
    <mergeCell ref="A1:M1"/>
    <mergeCell ref="A2:M2"/>
    <mergeCell ref="A3:F3"/>
    <mergeCell ref="C4:E4"/>
  </mergeCells>
  <phoneticPr fontId="43" type="noConversion"/>
  <pageMargins left="0.7" right="0.7" top="0.75" bottom="0.75" header="0" footer="0"/>
  <pageSetup orientation="portrait" r:id="rId1"/>
  <headerFooter>
    <oddHeader>&amp;L3/5/2025 SBS&amp;CSTAT PACK AIRWAY BAG-FINAL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5B910-E6C6-4146-BBEF-D5C924F30CFC}">
  <dimension ref="A3:M43"/>
  <sheetViews>
    <sheetView tabSelected="1" workbookViewId="0">
      <selection activeCell="K23" sqref="K23"/>
    </sheetView>
  </sheetViews>
  <sheetFormatPr defaultRowHeight="14.25" x14ac:dyDescent="0.2"/>
  <cols>
    <col min="1" max="1" width="5.5" customWidth="1"/>
    <col min="7" max="7" width="3" customWidth="1"/>
    <col min="8" max="8" width="5.875" customWidth="1"/>
    <col min="10" max="10" width="10" customWidth="1"/>
    <col min="12" max="12" width="4.125" customWidth="1"/>
    <col min="13" max="13" width="2.75" customWidth="1"/>
  </cols>
  <sheetData>
    <row r="3" spans="1:13" ht="23.25" x14ac:dyDescent="0.35">
      <c r="A3" s="307" t="s">
        <v>86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9"/>
    </row>
    <row r="4" spans="1:13" ht="15.75" x14ac:dyDescent="0.25">
      <c r="A4" s="310" t="s">
        <v>88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2"/>
    </row>
    <row r="5" spans="1:13" ht="15.75" x14ac:dyDescent="0.25">
      <c r="A5" s="336" t="s">
        <v>89</v>
      </c>
      <c r="B5" s="302"/>
      <c r="C5" s="302"/>
      <c r="D5" s="302"/>
      <c r="E5" s="302"/>
      <c r="F5" s="302"/>
      <c r="G5" s="114"/>
      <c r="H5" s="394" t="s">
        <v>372</v>
      </c>
      <c r="I5" s="334"/>
      <c r="J5" s="334"/>
      <c r="K5" s="334"/>
      <c r="L5" s="334"/>
      <c r="M5" s="335"/>
    </row>
    <row r="6" spans="1:13" ht="15.75" x14ac:dyDescent="0.25">
      <c r="A6" s="154" t="s">
        <v>3</v>
      </c>
      <c r="B6" s="212"/>
      <c r="C6" s="337" t="s">
        <v>4</v>
      </c>
      <c r="D6" s="302"/>
      <c r="E6" s="302"/>
      <c r="F6" s="130">
        <v>1</v>
      </c>
      <c r="G6" s="114"/>
      <c r="H6" s="212" t="s">
        <v>92</v>
      </c>
      <c r="I6" s="121"/>
      <c r="J6" s="121"/>
      <c r="K6" s="212"/>
      <c r="L6" s="286"/>
      <c r="M6" s="115"/>
    </row>
    <row r="7" spans="1:13" ht="15.75" x14ac:dyDescent="0.25">
      <c r="A7" s="116" t="s">
        <v>6</v>
      </c>
      <c r="B7" s="117" t="s">
        <v>91</v>
      </c>
      <c r="C7" s="286"/>
      <c r="D7" s="286"/>
      <c r="E7" s="286"/>
      <c r="F7" s="286"/>
      <c r="G7" s="119"/>
      <c r="H7" s="286"/>
      <c r="I7" s="125" t="s">
        <v>365</v>
      </c>
      <c r="J7" s="289"/>
      <c r="K7" s="125"/>
      <c r="L7" s="286"/>
      <c r="M7" s="115"/>
    </row>
    <row r="8" spans="1:13" ht="15.75" x14ac:dyDescent="0.25">
      <c r="A8" s="122"/>
      <c r="B8" s="123" t="s">
        <v>93</v>
      </c>
      <c r="C8" s="286"/>
      <c r="D8" s="286"/>
      <c r="E8" s="286"/>
      <c r="F8" s="286"/>
      <c r="G8" s="124"/>
      <c r="H8" s="131"/>
      <c r="I8" s="286"/>
      <c r="J8" s="132"/>
      <c r="K8" s="125"/>
      <c r="L8" s="286"/>
      <c r="M8" s="133"/>
    </row>
    <row r="9" spans="1:13" ht="15" x14ac:dyDescent="0.25">
      <c r="A9" s="285"/>
      <c r="B9" s="128"/>
      <c r="C9" s="236" t="s">
        <v>349</v>
      </c>
      <c r="D9" s="286"/>
      <c r="E9" s="286"/>
      <c r="F9" s="130" t="s">
        <v>95</v>
      </c>
      <c r="G9" s="124"/>
      <c r="H9" s="131"/>
      <c r="I9" s="125" t="s">
        <v>112</v>
      </c>
      <c r="J9" s="132"/>
      <c r="K9" s="125"/>
      <c r="L9" s="286"/>
      <c r="M9" s="133"/>
    </row>
    <row r="10" spans="1:13" ht="15" x14ac:dyDescent="0.25">
      <c r="A10" s="285"/>
      <c r="B10" s="128"/>
      <c r="C10" s="236" t="s">
        <v>371</v>
      </c>
      <c r="D10" s="286"/>
      <c r="E10" s="286"/>
      <c r="F10" s="130">
        <v>1</v>
      </c>
      <c r="G10" s="124"/>
      <c r="H10" s="131"/>
      <c r="I10" s="286"/>
      <c r="J10" s="132" t="s">
        <v>373</v>
      </c>
      <c r="K10" s="125"/>
      <c r="L10" s="286">
        <v>1</v>
      </c>
      <c r="M10" s="133"/>
    </row>
    <row r="11" spans="1:13" ht="15" x14ac:dyDescent="0.25">
      <c r="A11" s="285"/>
      <c r="B11" s="286"/>
      <c r="C11" s="236" t="s">
        <v>97</v>
      </c>
      <c r="D11" s="286"/>
      <c r="E11" s="286"/>
      <c r="F11" s="130">
        <v>1</v>
      </c>
      <c r="G11" s="124"/>
      <c r="H11" s="125"/>
      <c r="I11" s="125" t="s">
        <v>119</v>
      </c>
      <c r="J11" s="132"/>
      <c r="K11" s="125"/>
      <c r="L11" s="286"/>
      <c r="M11" s="133"/>
    </row>
    <row r="12" spans="1:13" ht="15.75" x14ac:dyDescent="0.25">
      <c r="A12" s="285"/>
      <c r="B12" s="286"/>
      <c r="C12" s="236" t="s">
        <v>99</v>
      </c>
      <c r="D12" s="286"/>
      <c r="E12" s="286"/>
      <c r="F12" s="130">
        <v>2</v>
      </c>
      <c r="G12" s="114"/>
      <c r="H12" s="125"/>
      <c r="I12" s="286"/>
      <c r="J12" s="132" t="s">
        <v>377</v>
      </c>
      <c r="K12" s="125"/>
      <c r="L12" s="286">
        <v>1</v>
      </c>
      <c r="M12" s="133"/>
    </row>
    <row r="13" spans="1:13" ht="15" x14ac:dyDescent="0.25">
      <c r="A13" s="135" t="s">
        <v>3</v>
      </c>
      <c r="B13" s="286"/>
      <c r="C13" s="236" t="s">
        <v>102</v>
      </c>
      <c r="D13" s="286"/>
      <c r="E13" s="286"/>
      <c r="F13" s="136">
        <v>1</v>
      </c>
      <c r="G13" s="134"/>
      <c r="H13" s="125"/>
      <c r="I13" s="286"/>
      <c r="J13" s="132" t="s">
        <v>376</v>
      </c>
      <c r="K13" s="125"/>
      <c r="L13" s="286">
        <v>1</v>
      </c>
      <c r="M13" s="133"/>
    </row>
    <row r="14" spans="1:13" ht="15" x14ac:dyDescent="0.25">
      <c r="A14" s="135" t="s">
        <v>3</v>
      </c>
      <c r="B14" s="286"/>
      <c r="C14" s="137" t="s">
        <v>104</v>
      </c>
      <c r="D14" s="286"/>
      <c r="E14" s="286"/>
      <c r="F14" s="138">
        <v>1</v>
      </c>
      <c r="G14" s="119"/>
      <c r="H14" s="125"/>
      <c r="I14" s="125" t="s">
        <v>130</v>
      </c>
      <c r="M14" s="133"/>
    </row>
    <row r="15" spans="1:13" ht="15" x14ac:dyDescent="0.25">
      <c r="A15" s="285"/>
      <c r="B15" s="286"/>
      <c r="C15" s="241" t="s">
        <v>342</v>
      </c>
      <c r="D15" s="286"/>
      <c r="E15" s="286"/>
      <c r="F15" s="138">
        <v>1</v>
      </c>
      <c r="G15" s="119"/>
      <c r="H15" s="125"/>
      <c r="I15" s="125"/>
      <c r="J15" s="132" t="s">
        <v>375</v>
      </c>
      <c r="K15" s="125"/>
      <c r="L15" s="286">
        <v>1</v>
      </c>
      <c r="M15" s="133"/>
    </row>
    <row r="16" spans="1:13" ht="15" x14ac:dyDescent="0.25">
      <c r="A16" s="135" t="s">
        <v>3</v>
      </c>
      <c r="B16" s="286"/>
      <c r="C16" s="136" t="s">
        <v>107</v>
      </c>
      <c r="D16" s="286"/>
      <c r="E16" s="286"/>
      <c r="F16" s="241">
        <v>1</v>
      </c>
      <c r="G16" s="119"/>
      <c r="H16" s="125"/>
      <c r="I16" s="286"/>
      <c r="J16" s="132" t="s">
        <v>374</v>
      </c>
      <c r="K16" s="125"/>
      <c r="L16" s="286">
        <v>1</v>
      </c>
      <c r="M16" s="133"/>
    </row>
    <row r="17" spans="1:13" ht="15" x14ac:dyDescent="0.25">
      <c r="A17" s="135" t="s">
        <v>3</v>
      </c>
      <c r="B17" s="286"/>
      <c r="C17" s="229" t="s">
        <v>109</v>
      </c>
      <c r="D17" s="286"/>
      <c r="E17" s="286"/>
      <c r="F17" s="136">
        <v>2</v>
      </c>
      <c r="G17" s="119"/>
      <c r="H17" s="125"/>
      <c r="I17" s="286"/>
      <c r="J17" s="289"/>
      <c r="K17" s="125"/>
      <c r="L17" s="286"/>
      <c r="M17" s="115"/>
    </row>
    <row r="18" spans="1:13" ht="15" x14ac:dyDescent="0.25">
      <c r="A18" s="135" t="s">
        <v>3</v>
      </c>
      <c r="B18" s="140"/>
      <c r="C18" s="229" t="s">
        <v>111</v>
      </c>
      <c r="D18" s="229"/>
      <c r="E18" s="286"/>
      <c r="F18" s="136">
        <v>2</v>
      </c>
      <c r="G18" s="119"/>
      <c r="H18" s="286"/>
      <c r="I18" s="125"/>
      <c r="J18" s="184"/>
      <c r="K18" s="125"/>
      <c r="L18" s="286"/>
      <c r="M18" s="183"/>
    </row>
    <row r="19" spans="1:13" ht="15" x14ac:dyDescent="0.25">
      <c r="A19" s="285"/>
      <c r="B19" s="140" t="s">
        <v>113</v>
      </c>
      <c r="C19" s="286"/>
      <c r="D19" s="286"/>
      <c r="E19" s="286"/>
      <c r="F19" s="286"/>
      <c r="G19" s="119"/>
      <c r="H19" s="286"/>
      <c r="I19" s="125"/>
      <c r="J19" s="289"/>
      <c r="K19" s="125"/>
      <c r="L19" s="286"/>
      <c r="M19" s="133"/>
    </row>
    <row r="20" spans="1:13" ht="15" x14ac:dyDescent="0.25">
      <c r="A20" s="285"/>
      <c r="B20" s="286"/>
      <c r="C20" s="131" t="s">
        <v>115</v>
      </c>
      <c r="D20" s="286"/>
      <c r="E20" s="286"/>
      <c r="F20" s="130">
        <v>1</v>
      </c>
      <c r="G20" s="119"/>
      <c r="H20" s="125"/>
      <c r="I20" s="286"/>
      <c r="J20" s="289"/>
      <c r="K20" s="125"/>
      <c r="L20" s="286"/>
      <c r="M20" s="133"/>
    </row>
    <row r="21" spans="1:13" ht="15" x14ac:dyDescent="0.25">
      <c r="A21" s="285"/>
      <c r="B21" s="286"/>
      <c r="C21" s="131" t="s">
        <v>117</v>
      </c>
      <c r="D21" s="286"/>
      <c r="E21" s="286"/>
      <c r="F21" s="130">
        <v>1</v>
      </c>
      <c r="G21" s="119"/>
      <c r="H21" s="151"/>
      <c r="I21" s="286"/>
      <c r="J21" s="289"/>
      <c r="K21" s="125"/>
      <c r="L21" s="286"/>
      <c r="M21" s="115"/>
    </row>
    <row r="22" spans="1:13" ht="15.75" x14ac:dyDescent="0.25">
      <c r="A22" s="285"/>
      <c r="B22" s="286"/>
      <c r="C22" s="131" t="s">
        <v>118</v>
      </c>
      <c r="D22" s="286"/>
      <c r="E22" s="286"/>
      <c r="F22" s="130">
        <v>1</v>
      </c>
      <c r="G22" s="119"/>
      <c r="H22" s="286"/>
      <c r="J22" s="132"/>
      <c r="K22" s="125"/>
      <c r="L22" s="141"/>
      <c r="M22" s="133"/>
    </row>
    <row r="23" spans="1:13" ht="15" x14ac:dyDescent="0.25">
      <c r="A23" s="285"/>
      <c r="B23" s="286"/>
      <c r="C23" s="131" t="s">
        <v>120</v>
      </c>
      <c r="D23" s="286"/>
      <c r="E23" s="286"/>
      <c r="F23" s="130">
        <v>1</v>
      </c>
      <c r="G23" s="119"/>
      <c r="H23" s="125"/>
      <c r="I23" s="286"/>
      <c r="J23" s="289"/>
      <c r="K23" s="125"/>
      <c r="L23" s="286"/>
      <c r="M23" s="133"/>
    </row>
    <row r="24" spans="1:13" ht="15" x14ac:dyDescent="0.25">
      <c r="A24" s="285"/>
      <c r="B24" s="225" t="s">
        <v>347</v>
      </c>
      <c r="C24" s="231"/>
      <c r="D24" s="231"/>
      <c r="E24" s="231"/>
      <c r="F24" s="232">
        <v>1</v>
      </c>
      <c r="G24" s="119"/>
      <c r="H24" s="125"/>
      <c r="I24" s="286"/>
      <c r="J24" s="289"/>
      <c r="K24" s="125"/>
      <c r="L24" s="286"/>
      <c r="M24" s="133"/>
    </row>
    <row r="25" spans="1:13" ht="15" x14ac:dyDescent="0.25">
      <c r="A25" s="285"/>
      <c r="B25" s="185"/>
      <c r="C25" s="186" t="s">
        <v>124</v>
      </c>
      <c r="D25" s="187"/>
      <c r="E25" s="187"/>
      <c r="F25" s="188">
        <v>1</v>
      </c>
      <c r="G25" s="119"/>
      <c r="H25" s="125"/>
      <c r="I25" s="286"/>
      <c r="J25" s="289"/>
      <c r="K25" s="125"/>
      <c r="L25" s="286"/>
      <c r="M25" s="133"/>
    </row>
    <row r="26" spans="1:13" ht="15" x14ac:dyDescent="0.25">
      <c r="A26" s="285"/>
      <c r="B26" s="189"/>
      <c r="C26" s="190" t="s">
        <v>126</v>
      </c>
      <c r="D26" s="191"/>
      <c r="E26" s="191"/>
      <c r="F26" s="192">
        <v>1</v>
      </c>
      <c r="G26" s="119"/>
      <c r="H26" s="125"/>
      <c r="I26" s="286"/>
      <c r="J26" s="289"/>
      <c r="K26" s="125"/>
      <c r="L26" s="286"/>
      <c r="M26" s="133"/>
    </row>
    <row r="27" spans="1:13" ht="15" x14ac:dyDescent="0.25">
      <c r="A27" s="285"/>
      <c r="B27" s="280" t="s">
        <v>122</v>
      </c>
      <c r="C27" s="226"/>
      <c r="D27" s="226"/>
      <c r="E27" s="226"/>
      <c r="F27" s="227">
        <v>2</v>
      </c>
      <c r="G27" s="119"/>
      <c r="H27" s="125"/>
      <c r="I27" s="286"/>
      <c r="J27" s="289"/>
      <c r="K27" s="125"/>
      <c r="L27" s="286"/>
      <c r="M27" s="115"/>
    </row>
    <row r="28" spans="1:13" ht="15" x14ac:dyDescent="0.25">
      <c r="A28" s="285"/>
      <c r="B28" s="193" t="s">
        <v>129</v>
      </c>
      <c r="C28" s="194"/>
      <c r="D28" s="194"/>
      <c r="E28" s="195"/>
      <c r="F28" s="196" t="s">
        <v>95</v>
      </c>
      <c r="G28" s="142"/>
      <c r="H28" s="286"/>
      <c r="J28" s="132"/>
      <c r="K28" s="125"/>
      <c r="L28" s="286"/>
      <c r="M28" s="133"/>
    </row>
    <row r="29" spans="1:13" ht="15" x14ac:dyDescent="0.25">
      <c r="A29" s="285"/>
      <c r="B29" s="193" t="s">
        <v>131</v>
      </c>
      <c r="C29" s="194"/>
      <c r="D29" s="194"/>
      <c r="E29" s="195"/>
      <c r="F29" s="197">
        <v>1</v>
      </c>
      <c r="G29" s="119"/>
      <c r="H29" s="125"/>
      <c r="I29" s="286"/>
      <c r="J29" s="132"/>
      <c r="K29" s="125"/>
      <c r="L29" s="286"/>
      <c r="M29" s="143"/>
    </row>
    <row r="30" spans="1:13" ht="15" x14ac:dyDescent="0.25">
      <c r="A30" s="285"/>
      <c r="B30" s="280" t="s">
        <v>122</v>
      </c>
      <c r="C30" s="226"/>
      <c r="D30" s="226"/>
      <c r="E30" s="226"/>
      <c r="F30" s="227"/>
      <c r="G30" s="119"/>
      <c r="H30" s="125"/>
      <c r="I30" s="286"/>
      <c r="J30" s="132"/>
      <c r="K30" s="125"/>
      <c r="L30" s="286"/>
      <c r="M30" s="143"/>
    </row>
    <row r="31" spans="1:13" ht="15" x14ac:dyDescent="0.25">
      <c r="A31" s="285"/>
      <c r="B31" s="193" t="s">
        <v>134</v>
      </c>
      <c r="C31" s="194"/>
      <c r="D31" s="194"/>
      <c r="E31" s="195"/>
      <c r="F31" s="196" t="s">
        <v>95</v>
      </c>
      <c r="G31" s="119"/>
      <c r="H31" s="125"/>
      <c r="I31" s="286"/>
      <c r="J31" s="289"/>
      <c r="K31" s="125"/>
      <c r="L31" s="286"/>
      <c r="M31" s="133"/>
    </row>
    <row r="32" spans="1:13" ht="15" x14ac:dyDescent="0.25">
      <c r="A32" s="285"/>
      <c r="B32" s="198" t="s">
        <v>99</v>
      </c>
      <c r="C32" s="199"/>
      <c r="D32" s="199"/>
      <c r="E32" s="200"/>
      <c r="F32" s="201">
        <v>2</v>
      </c>
      <c r="G32" s="119"/>
      <c r="H32" s="125"/>
      <c r="I32" s="286"/>
      <c r="J32" s="289"/>
      <c r="K32" s="125"/>
      <c r="L32" s="286"/>
      <c r="M32" s="133"/>
    </row>
    <row r="33" spans="1:13" ht="15" x14ac:dyDescent="0.25">
      <c r="A33" s="285"/>
      <c r="B33" s="280" t="s">
        <v>137</v>
      </c>
      <c r="C33" s="226"/>
      <c r="D33" s="226"/>
      <c r="E33" s="226"/>
      <c r="F33" s="227"/>
      <c r="G33" s="119"/>
      <c r="H33" s="125"/>
      <c r="I33" s="286"/>
      <c r="J33" s="289"/>
      <c r="K33" s="125"/>
      <c r="L33" s="286"/>
      <c r="M33" s="133"/>
    </row>
    <row r="34" spans="1:13" ht="15" x14ac:dyDescent="0.25">
      <c r="A34" s="285"/>
      <c r="B34" s="193" t="s">
        <v>139</v>
      </c>
      <c r="C34" s="194"/>
      <c r="D34" s="194"/>
      <c r="E34" s="195"/>
      <c r="F34" s="197">
        <v>1</v>
      </c>
      <c r="G34" s="119"/>
      <c r="H34" s="125"/>
      <c r="I34" s="286"/>
      <c r="J34" s="286"/>
      <c r="K34" s="286"/>
      <c r="L34" s="286"/>
      <c r="M34" s="133"/>
    </row>
    <row r="35" spans="1:13" ht="15" x14ac:dyDescent="0.25">
      <c r="A35" s="285"/>
      <c r="B35" s="202" t="s">
        <v>141</v>
      </c>
      <c r="C35" s="194"/>
      <c r="D35" s="194"/>
      <c r="E35" s="195"/>
      <c r="F35" s="197">
        <v>2</v>
      </c>
      <c r="G35" s="119"/>
      <c r="H35" s="144"/>
      <c r="I35" s="286"/>
      <c r="J35" s="290"/>
      <c r="K35" s="290"/>
      <c r="L35" s="290"/>
      <c r="M35" s="115"/>
    </row>
    <row r="36" spans="1:13" ht="15" x14ac:dyDescent="0.25">
      <c r="A36" s="285"/>
      <c r="B36" s="202" t="s">
        <v>143</v>
      </c>
      <c r="C36" s="194"/>
      <c r="D36" s="194"/>
      <c r="E36" s="195"/>
      <c r="F36" s="197">
        <v>2</v>
      </c>
      <c r="G36" s="119"/>
      <c r="H36" s="286"/>
      <c r="I36" s="177"/>
      <c r="J36" s="177"/>
      <c r="K36" s="177"/>
      <c r="L36" s="177"/>
      <c r="M36" s="176"/>
    </row>
    <row r="37" spans="1:13" ht="15.75" x14ac:dyDescent="0.25">
      <c r="A37" s="285"/>
      <c r="B37" s="193" t="s">
        <v>144</v>
      </c>
      <c r="C37" s="194"/>
      <c r="D37" s="194"/>
      <c r="E37" s="195"/>
      <c r="F37" s="197">
        <v>1</v>
      </c>
      <c r="G37" s="145"/>
      <c r="H37" s="325"/>
      <c r="I37" s="326"/>
      <c r="J37" s="326"/>
      <c r="K37" s="326"/>
      <c r="L37" s="326"/>
      <c r="M37" s="327"/>
    </row>
    <row r="38" spans="1:13" ht="15" x14ac:dyDescent="0.25">
      <c r="A38" s="285"/>
      <c r="B38" s="193" t="s">
        <v>145</v>
      </c>
      <c r="C38" s="194"/>
      <c r="D38" s="194"/>
      <c r="E38" s="195"/>
      <c r="F38" s="197">
        <v>1</v>
      </c>
      <c r="G38" s="124"/>
      <c r="H38" s="328"/>
      <c r="I38" s="329"/>
      <c r="J38" s="329"/>
      <c r="K38" s="329"/>
      <c r="L38" s="329"/>
      <c r="M38" s="330"/>
    </row>
    <row r="39" spans="1:13" ht="15" x14ac:dyDescent="0.25">
      <c r="A39" s="285"/>
      <c r="B39" s="193" t="s">
        <v>146</v>
      </c>
      <c r="C39" s="194"/>
      <c r="D39" s="194"/>
      <c r="E39" s="195"/>
      <c r="F39" s="197">
        <v>1</v>
      </c>
      <c r="G39" s="124"/>
      <c r="H39" s="328"/>
      <c r="I39" s="329"/>
      <c r="J39" s="329"/>
      <c r="K39" s="329"/>
      <c r="L39" s="329"/>
      <c r="M39" s="330"/>
    </row>
    <row r="40" spans="1:13" ht="15" x14ac:dyDescent="0.25">
      <c r="A40" s="285"/>
      <c r="B40" s="203" t="s">
        <v>147</v>
      </c>
      <c r="C40" s="199"/>
      <c r="D40" s="199"/>
      <c r="E40" s="200"/>
      <c r="F40" s="201">
        <v>1</v>
      </c>
      <c r="G40" s="124"/>
      <c r="H40" s="331"/>
      <c r="I40" s="332"/>
      <c r="J40" s="332"/>
      <c r="K40" s="332"/>
      <c r="L40" s="332"/>
      <c r="M40" s="333"/>
    </row>
    <row r="41" spans="1:13" ht="15" x14ac:dyDescent="0.25">
      <c r="A41" s="285"/>
      <c r="B41" s="286"/>
      <c r="C41" s="286"/>
      <c r="D41" s="286"/>
      <c r="E41" s="286"/>
      <c r="F41" s="286"/>
      <c r="G41" s="124"/>
      <c r="H41" s="287"/>
      <c r="I41" s="287"/>
      <c r="J41" s="287"/>
      <c r="K41" s="287"/>
      <c r="L41" s="287"/>
      <c r="M41" s="288"/>
    </row>
    <row r="42" spans="1:13" ht="15" x14ac:dyDescent="0.25">
      <c r="A42" s="178" t="s">
        <v>81</v>
      </c>
      <c r="B42" s="179"/>
      <c r="C42" s="179"/>
      <c r="D42" s="179"/>
      <c r="E42" s="180"/>
      <c r="F42" s="181"/>
      <c r="G42" s="119"/>
      <c r="H42" s="319" t="s">
        <v>322</v>
      </c>
      <c r="I42" s="320"/>
      <c r="J42" s="320"/>
      <c r="K42" s="320"/>
      <c r="L42" s="320"/>
      <c r="M42" s="321"/>
    </row>
    <row r="43" spans="1:13" ht="15" x14ac:dyDescent="0.25">
      <c r="A43" s="146" t="s">
        <v>83</v>
      </c>
      <c r="B43" s="147"/>
      <c r="C43" s="147"/>
      <c r="D43" s="147"/>
      <c r="E43" s="148"/>
      <c r="F43" s="182"/>
      <c r="G43" s="291"/>
      <c r="H43" s="322"/>
      <c r="I43" s="323"/>
      <c r="J43" s="323"/>
      <c r="K43" s="323"/>
      <c r="L43" s="323"/>
      <c r="M43" s="324"/>
    </row>
  </sheetData>
  <mergeCells count="7">
    <mergeCell ref="H42:M43"/>
    <mergeCell ref="A3:M3"/>
    <mergeCell ref="A4:M4"/>
    <mergeCell ref="A5:F5"/>
    <mergeCell ref="H5:M5"/>
    <mergeCell ref="C6:E6"/>
    <mergeCell ref="H37:M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05"/>
  <sheetViews>
    <sheetView view="pageLayout" workbookViewId="0">
      <selection activeCell="D14" sqref="D14"/>
    </sheetView>
  </sheetViews>
  <sheetFormatPr defaultColWidth="12.375" defaultRowHeight="15" customHeight="1" x14ac:dyDescent="0.2"/>
  <cols>
    <col min="1" max="2" width="3.25" customWidth="1"/>
    <col min="3" max="3" width="12.625" customWidth="1"/>
    <col min="4" max="4" width="16.375" customWidth="1"/>
    <col min="5" max="5" width="0.75" customWidth="1"/>
    <col min="6" max="6" width="6.375" customWidth="1"/>
    <col min="7" max="7" width="0.75" customWidth="1"/>
    <col min="8" max="9" width="3.25" customWidth="1"/>
    <col min="10" max="10" width="7.625" customWidth="1"/>
    <col min="11" max="11" width="17" customWidth="1"/>
    <col min="12" max="13" width="6.375" customWidth="1"/>
  </cols>
  <sheetData>
    <row r="1" spans="1:15" ht="23.25" x14ac:dyDescent="0.35">
      <c r="A1" s="338" t="s">
        <v>148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40"/>
      <c r="O1" s="1"/>
    </row>
    <row r="2" spans="1:15" ht="15.75" x14ac:dyDescent="0.25">
      <c r="A2" s="341" t="s">
        <v>149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40"/>
    </row>
    <row r="3" spans="1:15" ht="15.75" x14ac:dyDescent="0.25">
      <c r="A3" s="3"/>
      <c r="B3" s="342" t="s">
        <v>1</v>
      </c>
      <c r="C3" s="343"/>
      <c r="D3" s="343"/>
      <c r="E3" s="343"/>
      <c r="F3" s="3"/>
      <c r="G3" s="7"/>
      <c r="I3" s="5" t="s">
        <v>150</v>
      </c>
      <c r="L3" s="6"/>
      <c r="M3" s="6"/>
    </row>
    <row r="4" spans="1:15" ht="15.75" x14ac:dyDescent="0.25">
      <c r="A4" s="52" t="s">
        <v>3</v>
      </c>
      <c r="B4" s="2"/>
      <c r="C4" s="344" t="s">
        <v>4</v>
      </c>
      <c r="D4" s="345"/>
      <c r="E4" s="2"/>
      <c r="F4" s="6">
        <v>1</v>
      </c>
      <c r="G4" s="7"/>
      <c r="J4" s="36" t="s">
        <v>151</v>
      </c>
      <c r="L4" s="6"/>
      <c r="M4" s="6" t="s">
        <v>12</v>
      </c>
    </row>
    <row r="5" spans="1:15" ht="15.75" x14ac:dyDescent="0.25">
      <c r="A5" s="166" t="s">
        <v>6</v>
      </c>
      <c r="B5" s="10" t="s">
        <v>7</v>
      </c>
      <c r="E5" s="6"/>
      <c r="F5" s="6"/>
      <c r="G5" s="11"/>
      <c r="H5" s="4"/>
      <c r="J5" s="8" t="s">
        <v>5</v>
      </c>
      <c r="M5" s="6">
        <v>1</v>
      </c>
    </row>
    <row r="6" spans="1:15" x14ac:dyDescent="0.25">
      <c r="A6" s="4"/>
      <c r="B6" s="5" t="s">
        <v>9</v>
      </c>
      <c r="E6" s="6"/>
      <c r="F6" s="6"/>
      <c r="G6" s="12"/>
      <c r="H6" s="4"/>
      <c r="J6" s="36" t="s">
        <v>8</v>
      </c>
      <c r="K6" s="6"/>
      <c r="M6" s="6">
        <v>1</v>
      </c>
    </row>
    <row r="7" spans="1:15" ht="15.75" x14ac:dyDescent="0.25">
      <c r="A7" s="23" t="s">
        <v>3</v>
      </c>
      <c r="B7" s="8"/>
      <c r="C7" s="13" t="s">
        <v>348</v>
      </c>
      <c r="D7" s="13"/>
      <c r="E7" s="13"/>
      <c r="F7" s="6" t="s">
        <v>12</v>
      </c>
      <c r="G7" s="12"/>
      <c r="H7" s="167" t="s">
        <v>10</v>
      </c>
      <c r="I7" s="10" t="s">
        <v>152</v>
      </c>
      <c r="K7" s="6"/>
      <c r="M7" s="6"/>
    </row>
    <row r="8" spans="1:15" x14ac:dyDescent="0.25">
      <c r="A8" s="4"/>
      <c r="B8" s="5" t="s">
        <v>15</v>
      </c>
      <c r="E8" s="6"/>
      <c r="F8" s="6"/>
      <c r="G8" s="12"/>
      <c r="H8" s="4"/>
      <c r="I8" s="5" t="s">
        <v>153</v>
      </c>
      <c r="M8" s="6"/>
    </row>
    <row r="9" spans="1:15" x14ac:dyDescent="0.25">
      <c r="C9" s="36" t="s">
        <v>17</v>
      </c>
      <c r="E9" s="6"/>
      <c r="F9" s="6">
        <v>1</v>
      </c>
      <c r="G9" s="12"/>
      <c r="H9" s="4"/>
      <c r="J9" s="18" t="s">
        <v>349</v>
      </c>
      <c r="M9" s="6" t="s">
        <v>95</v>
      </c>
    </row>
    <row r="10" spans="1:15" x14ac:dyDescent="0.25">
      <c r="C10" s="36" t="s">
        <v>19</v>
      </c>
      <c r="E10" s="6"/>
      <c r="F10" s="6">
        <v>1</v>
      </c>
      <c r="G10" s="12"/>
      <c r="J10" s="80" t="s">
        <v>371</v>
      </c>
      <c r="M10">
        <v>1</v>
      </c>
    </row>
    <row r="11" spans="1:15" x14ac:dyDescent="0.25">
      <c r="C11" s="36" t="s">
        <v>21</v>
      </c>
      <c r="E11" s="6"/>
      <c r="F11" s="6">
        <v>1</v>
      </c>
      <c r="G11" s="12"/>
      <c r="H11" s="4"/>
      <c r="J11" s="18" t="s">
        <v>102</v>
      </c>
      <c r="M11" s="6">
        <v>1</v>
      </c>
    </row>
    <row r="12" spans="1:15" x14ac:dyDescent="0.25">
      <c r="C12" s="346" t="s">
        <v>23</v>
      </c>
      <c r="D12" s="345"/>
      <c r="E12" s="345"/>
      <c r="F12" s="6">
        <v>2</v>
      </c>
      <c r="G12" s="12"/>
      <c r="H12" s="23" t="s">
        <v>3</v>
      </c>
      <c r="I12" s="284"/>
      <c r="J12" s="88" t="s">
        <v>154</v>
      </c>
      <c r="K12" s="284"/>
      <c r="L12" s="284"/>
      <c r="M12" s="106">
        <v>1</v>
      </c>
    </row>
    <row r="13" spans="1:15" x14ac:dyDescent="0.25">
      <c r="A13" s="216" t="s">
        <v>344</v>
      </c>
      <c r="C13" s="18"/>
      <c r="D13" s="18"/>
      <c r="E13" s="19"/>
      <c r="F13" s="19"/>
      <c r="G13" s="12"/>
      <c r="H13" s="78"/>
      <c r="I13" s="284"/>
      <c r="J13" s="18" t="s">
        <v>97</v>
      </c>
      <c r="K13" s="284"/>
      <c r="L13" s="284"/>
      <c r="M13" s="106">
        <v>1</v>
      </c>
    </row>
    <row r="14" spans="1:15" ht="15.75" x14ac:dyDescent="0.25">
      <c r="A14" s="167" t="s">
        <v>26</v>
      </c>
      <c r="B14" s="10" t="s">
        <v>27</v>
      </c>
      <c r="E14" s="6"/>
      <c r="F14" s="6"/>
      <c r="G14" s="12"/>
      <c r="H14" s="78"/>
      <c r="I14" s="284"/>
      <c r="J14" s="18" t="s">
        <v>99</v>
      </c>
      <c r="K14" s="284"/>
      <c r="L14" s="284"/>
      <c r="M14" s="106">
        <v>2</v>
      </c>
    </row>
    <row r="15" spans="1:15" x14ac:dyDescent="0.25">
      <c r="A15" s="53"/>
      <c r="B15" s="5" t="s">
        <v>29</v>
      </c>
      <c r="E15" s="6"/>
      <c r="F15" s="6"/>
      <c r="G15" s="12"/>
      <c r="H15" s="78"/>
      <c r="I15" s="284"/>
      <c r="J15" s="241" t="s">
        <v>342</v>
      </c>
      <c r="K15" s="284"/>
      <c r="L15" s="284"/>
      <c r="M15" s="106">
        <v>1</v>
      </c>
    </row>
    <row r="16" spans="1:15" x14ac:dyDescent="0.25">
      <c r="C16" s="36" t="s">
        <v>31</v>
      </c>
      <c r="E16" s="6"/>
      <c r="F16" s="6">
        <v>1</v>
      </c>
      <c r="G16" s="12"/>
      <c r="H16" s="78"/>
      <c r="I16" s="284"/>
      <c r="J16" s="54" t="s">
        <v>155</v>
      </c>
      <c r="K16" s="55"/>
      <c r="L16" s="56"/>
      <c r="M16" s="57"/>
    </row>
    <row r="17" spans="1:18" x14ac:dyDescent="0.25">
      <c r="C17" s="36" t="s">
        <v>33</v>
      </c>
      <c r="E17" s="6"/>
      <c r="F17" s="6">
        <v>1</v>
      </c>
      <c r="G17" s="12"/>
      <c r="H17" s="78"/>
      <c r="I17" s="284"/>
      <c r="J17" s="16" t="s">
        <v>156</v>
      </c>
      <c r="K17" s="283"/>
      <c r="L17" s="106"/>
      <c r="M17" s="9" t="s">
        <v>95</v>
      </c>
    </row>
    <row r="18" spans="1:18" x14ac:dyDescent="0.25">
      <c r="C18" s="8" t="s">
        <v>35</v>
      </c>
      <c r="D18" s="8"/>
      <c r="E18" s="6"/>
      <c r="F18" s="6">
        <v>1</v>
      </c>
      <c r="G18" s="12"/>
      <c r="H18" s="78"/>
      <c r="I18" s="284"/>
      <c r="J18" s="44" t="s">
        <v>131</v>
      </c>
      <c r="K18" s="26"/>
      <c r="L18" s="50"/>
      <c r="M18" s="58">
        <v>1</v>
      </c>
    </row>
    <row r="19" spans="1:18" x14ac:dyDescent="0.25">
      <c r="C19" s="8" t="s">
        <v>37</v>
      </c>
      <c r="D19" s="8"/>
      <c r="E19" s="6"/>
      <c r="F19" s="6">
        <v>1</v>
      </c>
      <c r="G19" s="12"/>
      <c r="H19" s="284"/>
      <c r="I19" s="284"/>
      <c r="J19" s="280" t="s">
        <v>122</v>
      </c>
      <c r="K19" s="281"/>
      <c r="L19" s="281"/>
      <c r="M19" s="282"/>
    </row>
    <row r="20" spans="1:18" x14ac:dyDescent="0.25">
      <c r="C20" s="8" t="s">
        <v>39</v>
      </c>
      <c r="D20" s="8"/>
      <c r="E20" s="6"/>
      <c r="F20" s="6">
        <v>1</v>
      </c>
      <c r="G20" s="12"/>
      <c r="H20" s="284"/>
      <c r="I20" s="284"/>
      <c r="J20" s="16" t="s">
        <v>134</v>
      </c>
      <c r="K20" s="283"/>
      <c r="L20" s="40"/>
      <c r="M20" s="15" t="s">
        <v>95</v>
      </c>
    </row>
    <row r="21" spans="1:18" x14ac:dyDescent="0.25">
      <c r="B21" s="5" t="s">
        <v>41</v>
      </c>
      <c r="E21" s="6"/>
      <c r="F21" s="6"/>
      <c r="G21" s="12"/>
      <c r="H21" s="284"/>
      <c r="I21" s="284"/>
      <c r="J21" s="41" t="s">
        <v>99</v>
      </c>
      <c r="K21" s="26"/>
      <c r="L21" s="42"/>
      <c r="M21" s="43">
        <v>2</v>
      </c>
      <c r="R21" s="8"/>
    </row>
    <row r="22" spans="1:18" x14ac:dyDescent="0.25">
      <c r="C22" s="18" t="s">
        <v>157</v>
      </c>
      <c r="E22" s="6"/>
      <c r="F22" s="6">
        <v>1</v>
      </c>
      <c r="G22" s="12"/>
      <c r="H22" s="78"/>
      <c r="I22" s="5" t="s">
        <v>158</v>
      </c>
      <c r="J22" s="284"/>
      <c r="K22" s="284"/>
      <c r="L22" s="284"/>
      <c r="M22" s="106"/>
    </row>
    <row r="23" spans="1:18" x14ac:dyDescent="0.25">
      <c r="C23" s="18" t="s">
        <v>45</v>
      </c>
      <c r="E23" s="6"/>
      <c r="F23" s="6">
        <v>1</v>
      </c>
      <c r="G23" s="12"/>
      <c r="H23" s="78"/>
      <c r="I23" s="284"/>
      <c r="J23" s="102" t="s">
        <v>118</v>
      </c>
      <c r="K23" s="284"/>
      <c r="L23" s="284"/>
      <c r="M23" s="72">
        <v>1</v>
      </c>
    </row>
    <row r="24" spans="1:18" x14ac:dyDescent="0.25">
      <c r="C24" s="18" t="s">
        <v>114</v>
      </c>
      <c r="E24" s="6"/>
      <c r="F24" s="6">
        <v>1</v>
      </c>
      <c r="G24" s="12"/>
      <c r="H24" s="78"/>
      <c r="I24" s="284"/>
      <c r="J24" s="102" t="s">
        <v>159</v>
      </c>
      <c r="K24" s="284"/>
      <c r="L24" s="284"/>
      <c r="M24" s="72">
        <v>1</v>
      </c>
    </row>
    <row r="25" spans="1:18" x14ac:dyDescent="0.25">
      <c r="B25" s="5" t="s">
        <v>160</v>
      </c>
      <c r="E25" s="6"/>
      <c r="F25" s="6"/>
      <c r="G25" s="12"/>
      <c r="H25" s="78"/>
      <c r="I25" s="284"/>
      <c r="J25" s="218" t="s">
        <v>124</v>
      </c>
      <c r="K25" s="219"/>
      <c r="L25" s="224"/>
      <c r="M25" s="220">
        <v>1</v>
      </c>
    </row>
    <row r="26" spans="1:18" ht="15.75" customHeight="1" x14ac:dyDescent="0.25">
      <c r="A26" s="23" t="s">
        <v>3</v>
      </c>
      <c r="C26" s="347" t="s">
        <v>49</v>
      </c>
      <c r="D26" s="345"/>
      <c r="E26" s="345"/>
      <c r="F26" s="6">
        <v>1</v>
      </c>
      <c r="G26" s="12"/>
      <c r="H26" s="78"/>
      <c r="I26" s="284"/>
      <c r="J26" s="221" t="s">
        <v>137</v>
      </c>
      <c r="K26" s="222"/>
      <c r="L26" s="222"/>
      <c r="M26" s="223"/>
    </row>
    <row r="27" spans="1:18" ht="15.75" customHeight="1" x14ac:dyDescent="0.25">
      <c r="C27" s="36" t="s">
        <v>51</v>
      </c>
      <c r="E27" s="6"/>
      <c r="F27" s="6">
        <v>2</v>
      </c>
      <c r="G27" s="12"/>
      <c r="H27" s="78"/>
      <c r="I27" s="284"/>
      <c r="J27" s="157"/>
      <c r="K27" s="131" t="s">
        <v>161</v>
      </c>
      <c r="L27" s="131"/>
      <c r="M27" s="160">
        <v>1</v>
      </c>
    </row>
    <row r="28" spans="1:18" ht="15.75" customHeight="1" x14ac:dyDescent="0.25">
      <c r="A28" s="167" t="s">
        <v>53</v>
      </c>
      <c r="B28" s="10" t="s">
        <v>54</v>
      </c>
      <c r="C28" s="21"/>
      <c r="D28" s="21"/>
      <c r="E28" s="6"/>
      <c r="F28" s="6"/>
      <c r="G28" s="12"/>
      <c r="H28" s="78"/>
      <c r="I28" s="284"/>
      <c r="J28" s="157"/>
      <c r="K28" s="140" t="s">
        <v>141</v>
      </c>
      <c r="L28" s="131"/>
      <c r="M28" s="160">
        <v>2</v>
      </c>
    </row>
    <row r="29" spans="1:18" ht="15.75" customHeight="1" x14ac:dyDescent="0.25">
      <c r="A29" s="53"/>
      <c r="B29" s="5" t="s">
        <v>29</v>
      </c>
      <c r="D29" s="21"/>
      <c r="E29" s="6"/>
      <c r="F29" s="6"/>
      <c r="G29" s="12"/>
      <c r="H29" s="78"/>
      <c r="I29" s="284"/>
      <c r="J29" s="157"/>
      <c r="K29" s="140" t="s">
        <v>143</v>
      </c>
      <c r="L29" s="131"/>
      <c r="M29" s="160">
        <v>2</v>
      </c>
    </row>
    <row r="30" spans="1:18" ht="15.75" customHeight="1" x14ac:dyDescent="0.25">
      <c r="C30" s="18" t="s">
        <v>57</v>
      </c>
      <c r="D30" s="8"/>
      <c r="E30" s="6"/>
      <c r="F30" s="6">
        <v>1</v>
      </c>
      <c r="G30" s="12"/>
      <c r="H30" s="78"/>
      <c r="I30" s="284"/>
      <c r="J30" s="157"/>
      <c r="K30" s="131" t="s">
        <v>144</v>
      </c>
      <c r="L30" s="131"/>
      <c r="M30" s="160">
        <v>1</v>
      </c>
    </row>
    <row r="31" spans="1:18" ht="15.75" customHeight="1" x14ac:dyDescent="0.25">
      <c r="C31" s="18" t="s">
        <v>59</v>
      </c>
      <c r="D31" s="8"/>
      <c r="E31" s="6"/>
      <c r="F31" s="6">
        <v>1</v>
      </c>
      <c r="G31" s="12"/>
      <c r="H31" s="78"/>
      <c r="I31" s="284"/>
      <c r="J31" s="157"/>
      <c r="K31" s="131" t="s">
        <v>145</v>
      </c>
      <c r="L31" s="131"/>
      <c r="M31" s="160">
        <v>1</v>
      </c>
    </row>
    <row r="32" spans="1:18" ht="15.75" customHeight="1" x14ac:dyDescent="0.25">
      <c r="C32" s="8" t="s">
        <v>60</v>
      </c>
      <c r="E32" s="6"/>
      <c r="F32" s="6">
        <v>2</v>
      </c>
      <c r="G32" s="12"/>
      <c r="H32" s="78"/>
      <c r="I32" s="284"/>
      <c r="J32" s="169"/>
      <c r="K32" s="170" t="s">
        <v>324</v>
      </c>
      <c r="L32" s="163"/>
      <c r="M32" s="171" t="s">
        <v>323</v>
      </c>
    </row>
    <row r="33" spans="1:13" ht="15.75" customHeight="1" x14ac:dyDescent="0.25">
      <c r="C33" s="36" t="s">
        <v>61</v>
      </c>
      <c r="E33" s="6"/>
      <c r="F33" s="6">
        <v>1</v>
      </c>
      <c r="G33" s="12"/>
      <c r="H33" s="78"/>
      <c r="I33" s="5" t="s">
        <v>164</v>
      </c>
      <c r="J33" s="284"/>
      <c r="K33" s="284"/>
      <c r="L33" s="284"/>
      <c r="M33" s="106"/>
    </row>
    <row r="34" spans="1:13" ht="15.75" customHeight="1" x14ac:dyDescent="0.25">
      <c r="C34" s="36" t="s">
        <v>62</v>
      </c>
      <c r="E34" s="6"/>
      <c r="F34" s="6">
        <v>2</v>
      </c>
      <c r="G34" s="12"/>
      <c r="H34" s="78"/>
      <c r="I34" s="284"/>
      <c r="J34" s="102" t="s">
        <v>165</v>
      </c>
      <c r="K34" s="284"/>
      <c r="L34" s="284"/>
      <c r="M34" s="106">
        <v>1</v>
      </c>
    </row>
    <row r="35" spans="1:13" ht="15.75" customHeight="1" x14ac:dyDescent="0.25">
      <c r="C35" s="36" t="s">
        <v>65</v>
      </c>
      <c r="E35" s="6"/>
      <c r="F35" s="6">
        <v>1</v>
      </c>
      <c r="G35" s="12"/>
      <c r="H35" s="78"/>
      <c r="I35" s="284"/>
      <c r="J35" s="102" t="s">
        <v>166</v>
      </c>
      <c r="K35" s="284"/>
      <c r="L35" s="284"/>
      <c r="M35" s="106">
        <v>1</v>
      </c>
    </row>
    <row r="36" spans="1:13" ht="15.75" customHeight="1" x14ac:dyDescent="0.25">
      <c r="B36" s="5" t="s">
        <v>67</v>
      </c>
      <c r="E36" s="6"/>
      <c r="F36" s="6"/>
      <c r="G36" s="12"/>
      <c r="H36" s="167" t="s">
        <v>63</v>
      </c>
      <c r="I36" s="21" t="s">
        <v>64</v>
      </c>
      <c r="J36" s="284"/>
      <c r="K36" s="284"/>
      <c r="L36" s="284"/>
      <c r="M36" s="106"/>
    </row>
    <row r="37" spans="1:13" ht="15.75" customHeight="1" x14ac:dyDescent="0.25">
      <c r="C37" s="36" t="s">
        <v>68</v>
      </c>
      <c r="E37" s="6"/>
      <c r="F37" s="6">
        <v>1</v>
      </c>
      <c r="G37" s="12"/>
      <c r="H37" s="78"/>
      <c r="I37" s="5" t="s">
        <v>66</v>
      </c>
      <c r="J37" s="284"/>
      <c r="K37" s="284"/>
      <c r="L37" s="284"/>
      <c r="M37" s="106"/>
    </row>
    <row r="38" spans="1:13" ht="15.75" customHeight="1" x14ac:dyDescent="0.25">
      <c r="B38" s="21"/>
      <c r="C38" s="8" t="s">
        <v>70</v>
      </c>
      <c r="D38" s="21"/>
      <c r="E38" s="6"/>
      <c r="F38" s="6">
        <v>10</v>
      </c>
      <c r="G38" s="12"/>
      <c r="H38" s="78"/>
      <c r="I38" s="284"/>
      <c r="J38" s="60" t="s">
        <v>167</v>
      </c>
      <c r="K38" s="61"/>
      <c r="L38" s="61"/>
      <c r="M38" s="62"/>
    </row>
    <row r="39" spans="1:13" ht="15.75" customHeight="1" x14ac:dyDescent="0.25">
      <c r="B39" s="21"/>
      <c r="C39" s="8" t="s">
        <v>72</v>
      </c>
      <c r="D39" s="21"/>
      <c r="E39" s="6"/>
      <c r="F39" s="6">
        <v>5</v>
      </c>
      <c r="G39" s="12"/>
      <c r="H39" s="78"/>
      <c r="I39" s="284"/>
      <c r="J39" s="63"/>
      <c r="K39" s="64" t="s">
        <v>69</v>
      </c>
      <c r="L39" s="64"/>
      <c r="M39" s="65">
        <v>4</v>
      </c>
    </row>
    <row r="40" spans="1:13" ht="15.75" customHeight="1" x14ac:dyDescent="0.25">
      <c r="C40" s="18" t="s">
        <v>74</v>
      </c>
      <c r="D40" s="8"/>
      <c r="E40" s="6"/>
      <c r="F40" s="6">
        <v>2</v>
      </c>
      <c r="G40" s="12"/>
      <c r="H40" s="78"/>
      <c r="I40" s="284"/>
      <c r="J40" s="16"/>
      <c r="K40" s="283" t="s">
        <v>71</v>
      </c>
      <c r="L40" s="283"/>
      <c r="M40" s="9">
        <v>4</v>
      </c>
    </row>
    <row r="41" spans="1:13" ht="15.75" customHeight="1" x14ac:dyDescent="0.25">
      <c r="C41" s="36" t="s">
        <v>76</v>
      </c>
      <c r="E41" s="6"/>
      <c r="F41" s="6">
        <v>1</v>
      </c>
      <c r="G41" s="12"/>
      <c r="H41" s="78"/>
      <c r="I41" s="284"/>
      <c r="J41" s="16"/>
      <c r="K41" s="283" t="s">
        <v>73</v>
      </c>
      <c r="L41" s="284"/>
      <c r="M41" s="9">
        <v>4</v>
      </c>
    </row>
    <row r="42" spans="1:13" ht="15.75" customHeight="1" x14ac:dyDescent="0.25">
      <c r="C42" s="36" t="s">
        <v>78</v>
      </c>
      <c r="E42" s="6"/>
      <c r="F42" s="6">
        <v>2</v>
      </c>
      <c r="G42" s="12"/>
      <c r="H42" s="78"/>
      <c r="I42" s="284"/>
      <c r="J42" s="44"/>
      <c r="K42" s="26" t="s">
        <v>75</v>
      </c>
      <c r="L42" s="26"/>
      <c r="M42" s="58">
        <v>1</v>
      </c>
    </row>
    <row r="43" spans="1:13" ht="15.75" customHeight="1" x14ac:dyDescent="0.25">
      <c r="C43" s="36" t="s">
        <v>79</v>
      </c>
      <c r="F43" s="6">
        <v>10</v>
      </c>
      <c r="G43" s="12"/>
      <c r="H43" s="78"/>
      <c r="I43" s="5" t="s">
        <v>77</v>
      </c>
      <c r="J43" s="284"/>
      <c r="K43" s="284"/>
      <c r="L43" s="284"/>
      <c r="M43" s="106"/>
    </row>
    <row r="44" spans="1:13" ht="15.75" customHeight="1" x14ac:dyDescent="0.25">
      <c r="A44" s="211"/>
      <c r="B44" s="211"/>
      <c r="C44" s="102"/>
      <c r="D44" s="211"/>
      <c r="E44" s="211"/>
      <c r="F44" s="106"/>
      <c r="G44" s="12"/>
      <c r="H44" s="284"/>
      <c r="I44" s="284"/>
      <c r="J44" s="102" t="s">
        <v>123</v>
      </c>
      <c r="K44" s="284"/>
      <c r="L44" s="284"/>
      <c r="M44" s="102">
        <v>1</v>
      </c>
    </row>
    <row r="45" spans="1:13" ht="15.75" customHeight="1" x14ac:dyDescent="0.25">
      <c r="G45" s="12"/>
      <c r="H45" s="23" t="s">
        <v>3</v>
      </c>
      <c r="I45" s="284"/>
      <c r="J45" s="89" t="s">
        <v>168</v>
      </c>
      <c r="K45" s="284"/>
      <c r="L45" s="284"/>
      <c r="M45" s="89">
        <v>1</v>
      </c>
    </row>
    <row r="46" spans="1:13" ht="15.75" customHeight="1" x14ac:dyDescent="0.2"/>
    <row r="47" spans="1:13" ht="15.75" customHeight="1" x14ac:dyDescent="0.2"/>
    <row r="48" spans="1:1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6">
    <mergeCell ref="C26:E26"/>
    <mergeCell ref="A1:M1"/>
    <mergeCell ref="A2:M2"/>
    <mergeCell ref="B3:E3"/>
    <mergeCell ref="C4:D4"/>
    <mergeCell ref="C12:E12"/>
  </mergeCells>
  <phoneticPr fontId="43" type="noConversion"/>
  <pageMargins left="0.44791666699999999" right="0.44791666666666702" top="0.75" bottom="0.75" header="0" footer="0"/>
  <pageSetup orientation="portrait" r:id="rId1"/>
  <headerFooter>
    <oddHeader>&amp;L3/5/25 SBS&amp;CStat Pack BLS Bag Inventory-FINAL</oddHeader>
    <oddFooter>&amp;L(TEMP) = Temporary Item
(OPT) - Agency dependent optional item.&amp;RInventory numbers are minimums. May vary amongst agencies.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1"/>
  <sheetViews>
    <sheetView view="pageLayout" workbookViewId="0">
      <selection activeCell="D14" sqref="D14"/>
    </sheetView>
  </sheetViews>
  <sheetFormatPr defaultColWidth="12.25" defaultRowHeight="15" customHeight="1" x14ac:dyDescent="0.2"/>
  <cols>
    <col min="1" max="2" width="3.25" customWidth="1"/>
    <col min="3" max="3" width="12.625" customWidth="1"/>
    <col min="4" max="4" width="16.375" customWidth="1"/>
    <col min="5" max="5" width="0.75" customWidth="1"/>
    <col min="6" max="6" width="6.375" customWidth="1"/>
    <col min="7" max="7" width="0.75" customWidth="1"/>
    <col min="8" max="9" width="3.25" customWidth="1"/>
    <col min="10" max="10" width="7.625" customWidth="1"/>
    <col min="11" max="11" width="16.375" customWidth="1"/>
    <col min="12" max="13" width="6.375" customWidth="1"/>
  </cols>
  <sheetData>
    <row r="1" spans="1:13" ht="23.25" x14ac:dyDescent="0.35">
      <c r="A1" s="338" t="s">
        <v>169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40"/>
    </row>
    <row r="2" spans="1:13" ht="15.75" x14ac:dyDescent="0.25">
      <c r="A2" s="341" t="s">
        <v>170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40"/>
    </row>
    <row r="3" spans="1:13" ht="15.75" x14ac:dyDescent="0.25">
      <c r="A3" s="3"/>
      <c r="B3" s="342" t="s">
        <v>1</v>
      </c>
      <c r="C3" s="343"/>
      <c r="D3" s="343"/>
      <c r="E3" s="343"/>
      <c r="F3" s="3"/>
      <c r="G3" s="7"/>
      <c r="I3" s="5" t="s">
        <v>171</v>
      </c>
      <c r="L3" s="6"/>
      <c r="M3" s="6"/>
    </row>
    <row r="4" spans="1:13" ht="15.75" x14ac:dyDescent="0.25">
      <c r="A4" s="52" t="s">
        <v>3</v>
      </c>
      <c r="B4" s="2"/>
      <c r="C4" s="344" t="s">
        <v>4</v>
      </c>
      <c r="D4" s="345"/>
      <c r="E4" s="2"/>
      <c r="F4" s="6">
        <v>1</v>
      </c>
      <c r="G4" s="7"/>
      <c r="J4" s="36" t="s">
        <v>151</v>
      </c>
      <c r="L4" s="6"/>
      <c r="M4" s="6" t="s">
        <v>12</v>
      </c>
    </row>
    <row r="5" spans="1:13" ht="15.75" x14ac:dyDescent="0.25">
      <c r="A5" s="53" t="s">
        <v>6</v>
      </c>
      <c r="B5" s="10" t="s">
        <v>7</v>
      </c>
      <c r="E5" s="6"/>
      <c r="F5" s="6"/>
      <c r="G5" s="11"/>
      <c r="H5" s="4"/>
      <c r="J5" s="8" t="s">
        <v>5</v>
      </c>
      <c r="M5" s="6">
        <v>1</v>
      </c>
    </row>
    <row r="6" spans="1:13" x14ac:dyDescent="0.25">
      <c r="A6" s="4"/>
      <c r="B6" s="5" t="s">
        <v>9</v>
      </c>
      <c r="E6" s="6"/>
      <c r="F6" s="6"/>
      <c r="G6" s="12"/>
      <c r="H6" s="4"/>
      <c r="J6" s="36" t="s">
        <v>8</v>
      </c>
      <c r="K6" s="6"/>
      <c r="M6" s="6">
        <v>1</v>
      </c>
    </row>
    <row r="7" spans="1:13" x14ac:dyDescent="0.25">
      <c r="A7" s="23" t="s">
        <v>3</v>
      </c>
      <c r="B7" s="8"/>
      <c r="C7" s="13" t="s">
        <v>348</v>
      </c>
      <c r="D7" s="13"/>
      <c r="E7" s="13"/>
      <c r="F7" s="37" t="s">
        <v>95</v>
      </c>
      <c r="G7" s="12"/>
      <c r="H7" s="4"/>
      <c r="J7" s="36"/>
      <c r="K7" s="6"/>
      <c r="M7" s="6"/>
    </row>
    <row r="8" spans="1:13" ht="15.75" x14ac:dyDescent="0.25">
      <c r="A8" s="4"/>
      <c r="B8" s="5" t="s">
        <v>15</v>
      </c>
      <c r="E8" s="6"/>
      <c r="F8" s="6"/>
      <c r="G8" s="12"/>
      <c r="H8" s="4" t="s">
        <v>10</v>
      </c>
      <c r="I8" s="10" t="s">
        <v>152</v>
      </c>
      <c r="K8" s="6"/>
      <c r="M8" s="6"/>
    </row>
    <row r="9" spans="1:13" ht="15.75" x14ac:dyDescent="0.25">
      <c r="C9" s="36" t="s">
        <v>17</v>
      </c>
      <c r="E9" s="6"/>
      <c r="F9" s="6">
        <v>1</v>
      </c>
      <c r="G9" s="12"/>
      <c r="H9" s="4"/>
      <c r="I9" s="10"/>
      <c r="J9" s="63" t="s">
        <v>172</v>
      </c>
      <c r="K9" s="47"/>
      <c r="L9" s="64"/>
      <c r="M9" s="65">
        <v>1</v>
      </c>
    </row>
    <row r="10" spans="1:13" ht="15.75" x14ac:dyDescent="0.25">
      <c r="C10" s="36" t="s">
        <v>19</v>
      </c>
      <c r="E10" s="6"/>
      <c r="F10" s="6">
        <v>1</v>
      </c>
      <c r="G10" s="12"/>
      <c r="H10" s="4"/>
      <c r="I10" s="10"/>
      <c r="J10" s="17" t="s">
        <v>173</v>
      </c>
      <c r="K10" s="6"/>
      <c r="L10" s="8"/>
      <c r="M10" s="9">
        <v>1</v>
      </c>
    </row>
    <row r="11" spans="1:13" ht="15.75" x14ac:dyDescent="0.25">
      <c r="C11" s="36" t="s">
        <v>21</v>
      </c>
      <c r="E11" s="6"/>
      <c r="F11" s="6">
        <v>1</v>
      </c>
      <c r="G11" s="12"/>
      <c r="H11" s="4"/>
      <c r="I11" s="10"/>
      <c r="J11" s="17" t="s">
        <v>174</v>
      </c>
      <c r="K11" s="6"/>
      <c r="L11" s="8"/>
      <c r="M11" s="9">
        <v>1</v>
      </c>
    </row>
    <row r="12" spans="1:13" ht="15.75" x14ac:dyDescent="0.25">
      <c r="C12" s="346" t="s">
        <v>23</v>
      </c>
      <c r="D12" s="345"/>
      <c r="E12" s="345"/>
      <c r="F12" s="6">
        <v>2</v>
      </c>
      <c r="G12" s="12"/>
      <c r="H12" s="4"/>
      <c r="I12" s="10"/>
      <c r="J12" s="16" t="s">
        <v>175</v>
      </c>
      <c r="K12" s="6"/>
      <c r="L12" s="8"/>
      <c r="M12" s="9">
        <v>1</v>
      </c>
    </row>
    <row r="13" spans="1:13" ht="15.75" x14ac:dyDescent="0.25">
      <c r="A13" s="216" t="s">
        <v>344</v>
      </c>
      <c r="C13" s="18"/>
      <c r="D13" s="18"/>
      <c r="E13" s="19"/>
      <c r="F13" s="19"/>
      <c r="G13" s="12"/>
      <c r="H13" s="4"/>
      <c r="I13" s="10"/>
      <c r="J13" s="150" t="s">
        <v>321</v>
      </c>
      <c r="K13" s="50"/>
      <c r="L13" s="26"/>
      <c r="M13" s="58"/>
    </row>
    <row r="14" spans="1:13" ht="15.75" x14ac:dyDescent="0.25">
      <c r="A14" s="4" t="s">
        <v>26</v>
      </c>
      <c r="B14" s="10" t="s">
        <v>27</v>
      </c>
      <c r="E14" s="6"/>
      <c r="F14" s="6"/>
      <c r="G14" s="12"/>
      <c r="H14" s="4"/>
      <c r="I14" s="10"/>
      <c r="J14" s="36" t="s">
        <v>176</v>
      </c>
      <c r="K14" s="6"/>
      <c r="M14" s="6">
        <v>1</v>
      </c>
    </row>
    <row r="15" spans="1:13" x14ac:dyDescent="0.25">
      <c r="A15" s="53"/>
      <c r="B15" s="5" t="s">
        <v>29</v>
      </c>
      <c r="E15" s="6"/>
      <c r="F15" s="6"/>
      <c r="G15" s="12"/>
      <c r="H15" s="4" t="s">
        <v>63</v>
      </c>
      <c r="I15" s="21" t="s">
        <v>64</v>
      </c>
      <c r="M15" s="6"/>
    </row>
    <row r="16" spans="1:13" x14ac:dyDescent="0.25">
      <c r="C16" s="36" t="s">
        <v>31</v>
      </c>
      <c r="E16" s="6"/>
      <c r="F16" s="6">
        <v>1</v>
      </c>
      <c r="G16" s="12"/>
      <c r="H16" s="4"/>
      <c r="I16" s="5" t="s">
        <v>66</v>
      </c>
      <c r="M16" s="6"/>
    </row>
    <row r="17" spans="1:13" x14ac:dyDescent="0.25">
      <c r="C17" s="36" t="s">
        <v>33</v>
      </c>
      <c r="E17" s="6"/>
      <c r="F17" s="6">
        <v>1</v>
      </c>
      <c r="G17" s="12"/>
      <c r="H17" s="4"/>
      <c r="J17" s="149" t="s">
        <v>320</v>
      </c>
      <c r="K17" s="61"/>
      <c r="L17" s="61"/>
      <c r="M17" s="62"/>
    </row>
    <row r="18" spans="1:13" x14ac:dyDescent="0.25">
      <c r="C18" s="8" t="s">
        <v>35</v>
      </c>
      <c r="D18" s="8"/>
      <c r="E18" s="6"/>
      <c r="F18" s="6">
        <v>1</v>
      </c>
      <c r="G18" s="12"/>
      <c r="H18" s="4"/>
      <c r="J18" s="63"/>
      <c r="K18" s="64" t="s">
        <v>69</v>
      </c>
      <c r="L18" s="64"/>
      <c r="M18" s="65">
        <v>4</v>
      </c>
    </row>
    <row r="19" spans="1:13" x14ac:dyDescent="0.25">
      <c r="C19" s="8" t="s">
        <v>37</v>
      </c>
      <c r="D19" s="8"/>
      <c r="E19" s="6"/>
      <c r="F19" s="6">
        <v>1</v>
      </c>
      <c r="G19" s="12"/>
      <c r="H19" s="4"/>
      <c r="J19" s="16"/>
      <c r="K19" s="8" t="s">
        <v>71</v>
      </c>
      <c r="L19" s="8"/>
      <c r="M19" s="9">
        <v>4</v>
      </c>
    </row>
    <row r="20" spans="1:13" x14ac:dyDescent="0.25">
      <c r="C20" s="8" t="s">
        <v>39</v>
      </c>
      <c r="D20" s="8"/>
      <c r="E20" s="6"/>
      <c r="F20" s="6">
        <v>1</v>
      </c>
      <c r="G20" s="12"/>
      <c r="H20" s="4"/>
      <c r="J20" s="16"/>
      <c r="K20" s="346" t="s">
        <v>73</v>
      </c>
      <c r="L20" s="345"/>
      <c r="M20" s="9">
        <v>4</v>
      </c>
    </row>
    <row r="21" spans="1:13" x14ac:dyDescent="0.25">
      <c r="B21" s="5" t="s">
        <v>41</v>
      </c>
      <c r="E21" s="6"/>
      <c r="F21" s="6"/>
      <c r="G21" s="12"/>
      <c r="H21" s="4"/>
      <c r="J21" s="44"/>
      <c r="K21" s="26" t="s">
        <v>75</v>
      </c>
      <c r="L21" s="26"/>
      <c r="M21" s="58">
        <v>1</v>
      </c>
    </row>
    <row r="22" spans="1:13" ht="15.75" customHeight="1" x14ac:dyDescent="0.25">
      <c r="C22" s="18" t="s">
        <v>177</v>
      </c>
      <c r="E22" s="6"/>
      <c r="F22" s="6">
        <v>1</v>
      </c>
      <c r="G22" s="12"/>
      <c r="H22" s="4"/>
      <c r="I22" s="5" t="s">
        <v>77</v>
      </c>
      <c r="M22" s="6"/>
    </row>
    <row r="23" spans="1:13" ht="15.75" customHeight="1" x14ac:dyDescent="0.25">
      <c r="C23" s="18" t="s">
        <v>45</v>
      </c>
      <c r="E23" s="6"/>
      <c r="F23" s="6">
        <v>1</v>
      </c>
      <c r="G23" s="12"/>
      <c r="H23" s="4"/>
      <c r="J23" s="36" t="s">
        <v>123</v>
      </c>
      <c r="M23" s="36">
        <v>1</v>
      </c>
    </row>
    <row r="24" spans="1:13" ht="15.75" customHeight="1" x14ac:dyDescent="0.25">
      <c r="C24" s="18" t="s">
        <v>114</v>
      </c>
      <c r="E24" s="6"/>
      <c r="F24" s="6">
        <v>1</v>
      </c>
      <c r="G24" s="12"/>
    </row>
    <row r="25" spans="1:13" ht="15.75" customHeight="1" x14ac:dyDescent="0.25">
      <c r="B25" s="5" t="s">
        <v>178</v>
      </c>
      <c r="E25" s="6"/>
      <c r="F25" s="6"/>
      <c r="G25" s="12"/>
      <c r="H25" s="4"/>
    </row>
    <row r="26" spans="1:13" ht="15.75" customHeight="1" x14ac:dyDescent="0.25">
      <c r="A26" s="23" t="s">
        <v>3</v>
      </c>
      <c r="C26" s="347" t="s">
        <v>49</v>
      </c>
      <c r="D26" s="345"/>
      <c r="E26" s="345"/>
      <c r="F26" s="6">
        <v>1</v>
      </c>
      <c r="G26" s="12"/>
      <c r="H26" s="4"/>
    </row>
    <row r="27" spans="1:13" ht="15.75" customHeight="1" x14ac:dyDescent="0.25">
      <c r="C27" s="36" t="s">
        <v>51</v>
      </c>
      <c r="E27" s="6"/>
      <c r="F27" s="6">
        <v>2</v>
      </c>
      <c r="G27" s="12"/>
    </row>
    <row r="28" spans="1:13" ht="15.75" customHeight="1" x14ac:dyDescent="0.25">
      <c r="A28" s="4" t="s">
        <v>53</v>
      </c>
      <c r="B28" s="10" t="s">
        <v>54</v>
      </c>
      <c r="C28" s="21"/>
      <c r="D28" s="21"/>
      <c r="E28" s="6"/>
      <c r="F28" s="6"/>
      <c r="G28" s="12"/>
    </row>
    <row r="29" spans="1:13" ht="15.75" customHeight="1" x14ac:dyDescent="0.25">
      <c r="A29" s="53"/>
      <c r="B29" s="5" t="s">
        <v>29</v>
      </c>
      <c r="D29" s="21"/>
      <c r="E29" s="6"/>
      <c r="F29" s="6"/>
      <c r="G29" s="12"/>
    </row>
    <row r="30" spans="1:13" ht="15.75" customHeight="1" x14ac:dyDescent="0.25">
      <c r="C30" s="18" t="s">
        <v>57</v>
      </c>
      <c r="D30" s="8"/>
      <c r="E30" s="6"/>
      <c r="F30" s="6">
        <v>1</v>
      </c>
      <c r="G30" s="12"/>
    </row>
    <row r="31" spans="1:13" ht="15.75" customHeight="1" x14ac:dyDescent="0.25">
      <c r="C31" s="18" t="s">
        <v>59</v>
      </c>
      <c r="D31" s="8"/>
      <c r="E31" s="6"/>
      <c r="F31" s="6">
        <v>1</v>
      </c>
      <c r="G31" s="12"/>
    </row>
    <row r="32" spans="1:13" ht="15.75" customHeight="1" x14ac:dyDescent="0.25">
      <c r="C32" s="8" t="s">
        <v>60</v>
      </c>
      <c r="E32" s="6"/>
      <c r="F32" s="6">
        <v>2</v>
      </c>
      <c r="G32" s="12"/>
    </row>
    <row r="33" spans="1:13" ht="15.75" customHeight="1" x14ac:dyDescent="0.25">
      <c r="C33" s="36" t="s">
        <v>61</v>
      </c>
      <c r="E33" s="6"/>
      <c r="F33" s="6">
        <v>1</v>
      </c>
      <c r="G33" s="12"/>
    </row>
    <row r="34" spans="1:13" ht="15.75" customHeight="1" x14ac:dyDescent="0.25">
      <c r="C34" s="36" t="s">
        <v>62</v>
      </c>
      <c r="E34" s="6"/>
      <c r="F34" s="6">
        <v>2</v>
      </c>
      <c r="G34" s="12"/>
    </row>
    <row r="35" spans="1:13" ht="15.75" customHeight="1" x14ac:dyDescent="0.25">
      <c r="C35" s="36" t="s">
        <v>65</v>
      </c>
      <c r="E35" s="6"/>
      <c r="F35" s="6">
        <v>1</v>
      </c>
      <c r="G35" s="12"/>
    </row>
    <row r="36" spans="1:13" ht="15.75" customHeight="1" x14ac:dyDescent="0.25">
      <c r="B36" s="5" t="s">
        <v>67</v>
      </c>
      <c r="E36" s="6"/>
      <c r="F36" s="6"/>
      <c r="G36" s="12"/>
    </row>
    <row r="37" spans="1:13" ht="15.75" customHeight="1" x14ac:dyDescent="0.25">
      <c r="C37" s="36" t="s">
        <v>68</v>
      </c>
      <c r="E37" s="6"/>
      <c r="F37" s="6">
        <v>1</v>
      </c>
      <c r="G37" s="12"/>
    </row>
    <row r="38" spans="1:13" ht="15.75" customHeight="1" x14ac:dyDescent="0.25">
      <c r="B38" s="21"/>
      <c r="C38" s="8" t="s">
        <v>70</v>
      </c>
      <c r="D38" s="21"/>
      <c r="E38" s="6"/>
      <c r="F38" s="6">
        <v>10</v>
      </c>
      <c r="G38" s="12"/>
    </row>
    <row r="39" spans="1:13" ht="15.75" customHeight="1" x14ac:dyDescent="0.25">
      <c r="B39" s="21"/>
      <c r="C39" s="8" t="s">
        <v>72</v>
      </c>
      <c r="D39" s="21"/>
      <c r="E39" s="6"/>
      <c r="F39" s="6">
        <v>5</v>
      </c>
      <c r="G39" s="12"/>
      <c r="H39" s="353" t="s">
        <v>325</v>
      </c>
      <c r="I39" s="354"/>
      <c r="J39" s="354"/>
      <c r="K39" s="354"/>
      <c r="L39" s="354"/>
      <c r="M39" s="354"/>
    </row>
    <row r="40" spans="1:13" ht="15.75" customHeight="1" x14ac:dyDescent="0.25">
      <c r="C40" s="18" t="s">
        <v>74</v>
      </c>
      <c r="D40" s="8"/>
      <c r="E40" s="6"/>
      <c r="F40" s="6">
        <v>2</v>
      </c>
      <c r="G40" s="12"/>
      <c r="H40" s="354"/>
      <c r="I40" s="354"/>
      <c r="J40" s="354"/>
      <c r="K40" s="354"/>
      <c r="L40" s="354"/>
      <c r="M40" s="354"/>
    </row>
    <row r="41" spans="1:13" ht="15.75" customHeight="1" x14ac:dyDescent="0.25">
      <c r="C41" s="36" t="s">
        <v>76</v>
      </c>
      <c r="E41" s="6"/>
      <c r="F41" s="6">
        <v>1</v>
      </c>
      <c r="G41" s="12"/>
      <c r="H41" s="354"/>
      <c r="I41" s="354"/>
      <c r="J41" s="354"/>
      <c r="K41" s="354"/>
      <c r="L41" s="354"/>
      <c r="M41" s="354"/>
    </row>
    <row r="42" spans="1:13" ht="15.75" customHeight="1" x14ac:dyDescent="0.25">
      <c r="C42" s="36" t="s">
        <v>78</v>
      </c>
      <c r="E42" s="6"/>
      <c r="F42" s="6">
        <v>2</v>
      </c>
      <c r="G42" s="12"/>
      <c r="H42" s="354"/>
      <c r="I42" s="354"/>
      <c r="J42" s="354"/>
      <c r="K42" s="354"/>
      <c r="L42" s="354"/>
      <c r="M42" s="354"/>
    </row>
    <row r="43" spans="1:13" ht="15.75" customHeight="1" x14ac:dyDescent="0.25">
      <c r="C43" s="36" t="s">
        <v>79</v>
      </c>
      <c r="F43" s="6">
        <v>10</v>
      </c>
      <c r="G43" s="12"/>
      <c r="H43" s="354"/>
      <c r="I43" s="354"/>
      <c r="J43" s="354"/>
      <c r="K43" s="354"/>
      <c r="L43" s="354"/>
      <c r="M43" s="354"/>
    </row>
    <row r="44" spans="1:13" ht="15.75" customHeight="1" x14ac:dyDescent="0.25">
      <c r="A44" s="211"/>
      <c r="B44" s="211"/>
      <c r="C44" s="102"/>
      <c r="D44" s="211"/>
      <c r="E44" s="211"/>
      <c r="F44" s="106"/>
      <c r="G44" s="12"/>
      <c r="H44" s="354"/>
      <c r="I44" s="354"/>
      <c r="J44" s="354"/>
      <c r="K44" s="354"/>
      <c r="L44" s="354"/>
      <c r="M44" s="354"/>
    </row>
    <row r="45" spans="1:13" ht="15.75" customHeight="1" x14ac:dyDescent="0.25">
      <c r="G45" s="12"/>
      <c r="H45" s="66"/>
      <c r="I45" s="66"/>
      <c r="J45" s="66"/>
      <c r="K45" s="66"/>
      <c r="L45" s="66"/>
      <c r="M45" s="66"/>
    </row>
    <row r="46" spans="1:13" ht="15.75" customHeight="1" x14ac:dyDescent="0.25">
      <c r="A46" s="28" t="s">
        <v>81</v>
      </c>
      <c r="B46" s="29"/>
      <c r="C46" s="29"/>
      <c r="D46" s="29"/>
      <c r="E46" s="30"/>
      <c r="F46" s="30"/>
      <c r="G46" s="31"/>
      <c r="H46" s="348" t="s">
        <v>322</v>
      </c>
      <c r="I46" s="349"/>
      <c r="J46" s="349"/>
      <c r="K46" s="349"/>
      <c r="L46" s="349"/>
      <c r="M46" s="350"/>
    </row>
    <row r="47" spans="1:13" ht="15.75" customHeight="1" x14ac:dyDescent="0.25">
      <c r="A47" s="32" t="s">
        <v>83</v>
      </c>
      <c r="B47" s="33"/>
      <c r="C47" s="33"/>
      <c r="D47" s="33"/>
      <c r="E47" s="34"/>
      <c r="F47" s="34"/>
      <c r="G47" s="12"/>
      <c r="H47" s="351"/>
      <c r="I47" s="351"/>
      <c r="J47" s="351"/>
      <c r="K47" s="351"/>
      <c r="L47" s="351"/>
      <c r="M47" s="352"/>
    </row>
    <row r="48" spans="1:1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9">
    <mergeCell ref="K20:L20"/>
    <mergeCell ref="H46:M47"/>
    <mergeCell ref="A1:M1"/>
    <mergeCell ref="A2:M2"/>
    <mergeCell ref="B3:E3"/>
    <mergeCell ref="C4:D4"/>
    <mergeCell ref="C12:E12"/>
    <mergeCell ref="C26:E26"/>
    <mergeCell ref="H39:M44"/>
  </mergeCells>
  <phoneticPr fontId="43" type="noConversion"/>
  <pageMargins left="0.5" right="0.5" top="0.5" bottom="0.5" header="0" footer="0"/>
  <pageSetup orientation="portrait" r:id="rId1"/>
  <headerFooter>
    <oddHeader>&amp;L4/10/22 SBS&amp;CStat Pack BLS Bag V2 Inventory-FINAL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01"/>
  <sheetViews>
    <sheetView view="pageLayout" workbookViewId="0">
      <selection activeCell="J44" sqref="J44"/>
    </sheetView>
  </sheetViews>
  <sheetFormatPr defaultColWidth="12.625" defaultRowHeight="15" customHeight="1" x14ac:dyDescent="0.2"/>
  <cols>
    <col min="1" max="2" width="3.25" customWidth="1"/>
    <col min="3" max="3" width="12.625" customWidth="1"/>
    <col min="4" max="4" width="18.875" customWidth="1"/>
    <col min="5" max="5" width="0.75" customWidth="1"/>
    <col min="6" max="6" width="6.375" customWidth="1"/>
    <col min="7" max="7" width="0.75" customWidth="1"/>
    <col min="8" max="9" width="3.25" customWidth="1"/>
    <col min="10" max="10" width="7.625" customWidth="1"/>
    <col min="11" max="11" width="17" customWidth="1"/>
    <col min="12" max="13" width="6.375" customWidth="1"/>
  </cols>
  <sheetData>
    <row r="1" spans="1:13" ht="23.25" x14ac:dyDescent="0.35">
      <c r="A1" s="338" t="s">
        <v>179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40"/>
    </row>
    <row r="2" spans="1:13" ht="15.75" x14ac:dyDescent="0.25">
      <c r="A2" s="341" t="s">
        <v>180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40"/>
    </row>
    <row r="3" spans="1:13" ht="15.75" x14ac:dyDescent="0.25">
      <c r="A3" s="216" t="s">
        <v>344</v>
      </c>
      <c r="C3" s="18"/>
      <c r="D3" s="18"/>
      <c r="E3" s="19"/>
      <c r="F3" s="19"/>
      <c r="G3" s="7"/>
      <c r="I3" s="10" t="s">
        <v>181</v>
      </c>
    </row>
    <row r="4" spans="1:13" ht="15.75" x14ac:dyDescent="0.25">
      <c r="A4" s="167" t="s">
        <v>6</v>
      </c>
      <c r="B4" s="10" t="s">
        <v>27</v>
      </c>
      <c r="E4" s="6"/>
      <c r="F4" s="6"/>
      <c r="G4" s="7"/>
      <c r="H4" s="4"/>
      <c r="J4" s="38" t="s">
        <v>182</v>
      </c>
      <c r="K4" s="67"/>
      <c r="L4" s="68"/>
      <c r="M4" s="69"/>
    </row>
    <row r="5" spans="1:13" x14ac:dyDescent="0.25">
      <c r="B5" s="5" t="s">
        <v>29</v>
      </c>
      <c r="E5" s="6"/>
      <c r="F5" s="6"/>
      <c r="G5" s="11"/>
      <c r="H5" s="4"/>
      <c r="J5" s="16" t="s">
        <v>156</v>
      </c>
      <c r="K5" s="8"/>
      <c r="L5" s="6"/>
      <c r="M5" s="9" t="s">
        <v>95</v>
      </c>
    </row>
    <row r="6" spans="1:13" x14ac:dyDescent="0.25">
      <c r="C6" s="36" t="s">
        <v>31</v>
      </c>
      <c r="E6" s="6"/>
      <c r="F6" s="6">
        <v>1</v>
      </c>
      <c r="G6" s="12"/>
      <c r="H6" s="4"/>
      <c r="J6" s="44" t="s">
        <v>131</v>
      </c>
      <c r="K6" s="26"/>
      <c r="L6" s="50"/>
      <c r="M6" s="39">
        <v>1</v>
      </c>
    </row>
    <row r="7" spans="1:13" x14ac:dyDescent="0.25">
      <c r="C7" s="36" t="s">
        <v>33</v>
      </c>
      <c r="E7" s="6">
        <v>4.03</v>
      </c>
      <c r="F7" s="6">
        <v>1</v>
      </c>
      <c r="G7" s="12"/>
      <c r="H7" s="4"/>
      <c r="J7" s="36" t="s">
        <v>118</v>
      </c>
      <c r="L7" s="36"/>
      <c r="M7" s="6">
        <v>1</v>
      </c>
    </row>
    <row r="8" spans="1:13" x14ac:dyDescent="0.25">
      <c r="A8" s="70" t="s">
        <v>3</v>
      </c>
      <c r="C8" s="8" t="s">
        <v>35</v>
      </c>
      <c r="D8" s="8"/>
      <c r="E8" s="6">
        <v>22.95</v>
      </c>
      <c r="F8" s="6">
        <v>1</v>
      </c>
      <c r="G8" s="12"/>
      <c r="H8" s="4"/>
      <c r="J8" s="36" t="s">
        <v>159</v>
      </c>
      <c r="L8" s="36"/>
      <c r="M8" s="6">
        <v>1</v>
      </c>
    </row>
    <row r="9" spans="1:13" x14ac:dyDescent="0.25">
      <c r="C9" s="8" t="s">
        <v>39</v>
      </c>
      <c r="D9" s="8"/>
      <c r="E9" s="6">
        <v>1.1399999999999999</v>
      </c>
      <c r="F9" s="6">
        <v>1</v>
      </c>
      <c r="G9" s="12"/>
      <c r="H9" s="4"/>
      <c r="J9" s="218" t="s">
        <v>124</v>
      </c>
      <c r="K9" s="219"/>
      <c r="L9" s="224"/>
      <c r="M9" s="220">
        <v>1</v>
      </c>
    </row>
    <row r="10" spans="1:13" x14ac:dyDescent="0.25">
      <c r="B10" s="5" t="s">
        <v>41</v>
      </c>
      <c r="E10" s="6"/>
      <c r="F10" s="6"/>
      <c r="G10" s="12"/>
      <c r="H10" s="4"/>
      <c r="J10" s="54" t="s">
        <v>137</v>
      </c>
      <c r="K10" s="55"/>
      <c r="L10" s="55"/>
      <c r="M10" s="59"/>
    </row>
    <row r="11" spans="1:13" x14ac:dyDescent="0.25">
      <c r="C11" s="18" t="s">
        <v>183</v>
      </c>
      <c r="E11" s="6">
        <v>0.76</v>
      </c>
      <c r="F11" s="6">
        <v>1</v>
      </c>
      <c r="G11" s="12"/>
      <c r="H11" s="4"/>
      <c r="J11" s="16"/>
      <c r="K11" s="8" t="s">
        <v>161</v>
      </c>
      <c r="L11" s="8"/>
      <c r="M11" s="22">
        <v>1</v>
      </c>
    </row>
    <row r="12" spans="1:13" x14ac:dyDescent="0.25">
      <c r="C12" s="18" t="s">
        <v>45</v>
      </c>
      <c r="E12" s="6">
        <v>3.71</v>
      </c>
      <c r="F12" s="6">
        <v>1</v>
      </c>
      <c r="G12" s="12"/>
      <c r="H12" s="4"/>
      <c r="J12" s="16"/>
      <c r="K12" s="21" t="s">
        <v>141</v>
      </c>
      <c r="L12" s="8"/>
      <c r="M12" s="22">
        <v>2</v>
      </c>
    </row>
    <row r="13" spans="1:13" x14ac:dyDescent="0.25">
      <c r="C13" s="18" t="s">
        <v>114</v>
      </c>
      <c r="E13" s="6">
        <v>44.95</v>
      </c>
      <c r="F13" s="6">
        <v>1</v>
      </c>
      <c r="G13" s="12"/>
      <c r="H13" s="4"/>
      <c r="J13" s="16"/>
      <c r="K13" s="21" t="s">
        <v>143</v>
      </c>
      <c r="L13" s="8"/>
      <c r="M13" s="22">
        <v>2</v>
      </c>
    </row>
    <row r="14" spans="1:13" x14ac:dyDescent="0.25">
      <c r="B14" s="5" t="s">
        <v>184</v>
      </c>
      <c r="E14" s="6"/>
      <c r="F14" s="6"/>
      <c r="G14" s="12"/>
      <c r="H14" s="4"/>
      <c r="J14" s="16"/>
      <c r="K14" s="8" t="s">
        <v>144</v>
      </c>
      <c r="L14" s="8"/>
      <c r="M14" s="22">
        <v>1</v>
      </c>
    </row>
    <row r="15" spans="1:13" x14ac:dyDescent="0.25">
      <c r="C15" s="347" t="s">
        <v>49</v>
      </c>
      <c r="D15" s="345"/>
      <c r="E15" s="345"/>
      <c r="F15" s="6">
        <v>1</v>
      </c>
      <c r="G15" s="12"/>
      <c r="H15" s="4"/>
      <c r="J15" s="16"/>
      <c r="K15" s="8" t="s">
        <v>145</v>
      </c>
      <c r="L15" s="8"/>
      <c r="M15" s="22">
        <v>1</v>
      </c>
    </row>
    <row r="16" spans="1:13" x14ac:dyDescent="0.25">
      <c r="C16" s="36" t="s">
        <v>51</v>
      </c>
      <c r="E16" s="6">
        <v>0.51</v>
      </c>
      <c r="F16" s="6">
        <v>2</v>
      </c>
      <c r="G16" s="12"/>
      <c r="H16" s="4"/>
      <c r="J16" s="16"/>
      <c r="K16" s="8" t="s">
        <v>162</v>
      </c>
      <c r="L16" s="8"/>
      <c r="M16" s="22">
        <v>1</v>
      </c>
    </row>
    <row r="17" spans="1:13" ht="15.75" x14ac:dyDescent="0.25">
      <c r="A17" s="167" t="s">
        <v>26</v>
      </c>
      <c r="B17" s="10" t="s">
        <v>54</v>
      </c>
      <c r="C17" s="21"/>
      <c r="D17" s="21"/>
      <c r="E17" s="6"/>
      <c r="F17" s="6"/>
      <c r="G17" s="12"/>
      <c r="H17" s="4"/>
      <c r="J17" s="44"/>
      <c r="K17" s="26" t="s">
        <v>163</v>
      </c>
      <c r="L17" s="26"/>
      <c r="M17" s="27">
        <v>1</v>
      </c>
    </row>
    <row r="18" spans="1:13" x14ac:dyDescent="0.25">
      <c r="B18" s="5" t="s">
        <v>29</v>
      </c>
      <c r="D18" s="21"/>
      <c r="E18" s="6"/>
      <c r="F18" s="6"/>
      <c r="G18" s="12"/>
      <c r="H18" s="4"/>
      <c r="I18" s="5" t="s">
        <v>164</v>
      </c>
      <c r="M18" s="6"/>
    </row>
    <row r="19" spans="1:13" x14ac:dyDescent="0.25">
      <c r="C19" s="18" t="s">
        <v>57</v>
      </c>
      <c r="D19" s="8"/>
      <c r="E19" s="6">
        <v>35.14</v>
      </c>
      <c r="F19" s="6">
        <v>1</v>
      </c>
      <c r="G19" s="12"/>
      <c r="H19" s="4"/>
      <c r="J19" s="36" t="s">
        <v>185</v>
      </c>
      <c r="M19" s="6">
        <v>1</v>
      </c>
    </row>
    <row r="20" spans="1:13" x14ac:dyDescent="0.25">
      <c r="C20" s="18" t="s">
        <v>59</v>
      </c>
      <c r="D20" s="8"/>
      <c r="E20" s="6">
        <v>5.85</v>
      </c>
      <c r="F20" s="6">
        <v>1</v>
      </c>
      <c r="G20" s="12"/>
      <c r="H20" s="4"/>
      <c r="J20" s="36" t="s">
        <v>166</v>
      </c>
      <c r="L20" s="36"/>
      <c r="M20" s="6">
        <v>1</v>
      </c>
    </row>
    <row r="21" spans="1:13" ht="15.75" x14ac:dyDescent="0.25">
      <c r="B21" s="21"/>
      <c r="C21" s="8" t="s">
        <v>186</v>
      </c>
      <c r="D21" s="21"/>
      <c r="E21" s="6">
        <v>1.47</v>
      </c>
      <c r="F21" s="6">
        <v>1</v>
      </c>
      <c r="G21" s="12"/>
      <c r="H21" s="167" t="s">
        <v>10</v>
      </c>
      <c r="I21" s="10" t="s">
        <v>64</v>
      </c>
      <c r="M21" s="6"/>
    </row>
    <row r="22" spans="1:13" ht="15.75" customHeight="1" x14ac:dyDescent="0.25">
      <c r="C22" s="8" t="s">
        <v>60</v>
      </c>
      <c r="E22" s="6">
        <v>0.1</v>
      </c>
      <c r="F22" s="6">
        <v>2</v>
      </c>
      <c r="G22" s="12"/>
      <c r="H22" s="4"/>
      <c r="I22" s="5" t="s">
        <v>187</v>
      </c>
      <c r="L22" s="6"/>
      <c r="M22" s="6"/>
    </row>
    <row r="23" spans="1:13" ht="15.75" customHeight="1" x14ac:dyDescent="0.25">
      <c r="C23" s="36" t="s">
        <v>65</v>
      </c>
      <c r="E23" s="6">
        <v>0.36</v>
      </c>
      <c r="F23" s="6">
        <v>1</v>
      </c>
      <c r="G23" s="12"/>
      <c r="J23" s="36" t="s">
        <v>17</v>
      </c>
      <c r="L23" s="6"/>
      <c r="M23" s="6">
        <v>1</v>
      </c>
    </row>
    <row r="24" spans="1:13" ht="15.75" customHeight="1" x14ac:dyDescent="0.25">
      <c r="B24" s="5" t="s">
        <v>67</v>
      </c>
      <c r="E24" s="6"/>
      <c r="F24" s="6"/>
      <c r="G24" s="12"/>
      <c r="J24" s="36" t="s">
        <v>19</v>
      </c>
      <c r="L24" s="6"/>
      <c r="M24" s="6">
        <v>1</v>
      </c>
    </row>
    <row r="25" spans="1:13" ht="15.75" customHeight="1" x14ac:dyDescent="0.25">
      <c r="C25" s="36" t="s">
        <v>68</v>
      </c>
      <c r="E25" s="6">
        <v>16.97</v>
      </c>
      <c r="F25" s="6">
        <v>1</v>
      </c>
      <c r="G25" s="12"/>
      <c r="J25" s="36" t="s">
        <v>21</v>
      </c>
      <c r="L25" s="6"/>
      <c r="M25" s="6">
        <v>1</v>
      </c>
    </row>
    <row r="26" spans="1:13" ht="15.75" customHeight="1" x14ac:dyDescent="0.25">
      <c r="B26" s="21"/>
      <c r="C26" s="8" t="s">
        <v>70</v>
      </c>
      <c r="D26" s="21"/>
      <c r="E26" s="6">
        <v>0.36</v>
      </c>
      <c r="F26" s="6">
        <v>10</v>
      </c>
      <c r="G26" s="12"/>
      <c r="J26" s="71" t="s">
        <v>188</v>
      </c>
      <c r="M26" s="72">
        <v>4</v>
      </c>
    </row>
    <row r="27" spans="1:13" ht="15.75" customHeight="1" x14ac:dyDescent="0.25">
      <c r="B27" s="21"/>
      <c r="C27" s="8" t="s">
        <v>72</v>
      </c>
      <c r="D27" s="21"/>
      <c r="E27" s="6">
        <v>0.4</v>
      </c>
      <c r="F27" s="6">
        <v>5</v>
      </c>
      <c r="G27" s="12"/>
      <c r="H27" s="4"/>
      <c r="I27" s="5" t="s">
        <v>189</v>
      </c>
      <c r="M27" s="6"/>
    </row>
    <row r="28" spans="1:13" ht="15.75" customHeight="1" x14ac:dyDescent="0.25">
      <c r="C28" s="18" t="s">
        <v>74</v>
      </c>
      <c r="D28" s="8"/>
      <c r="E28" s="6">
        <f>0.6*2</f>
        <v>1.2</v>
      </c>
      <c r="F28" s="6">
        <v>2</v>
      </c>
      <c r="G28" s="12"/>
      <c r="H28" s="4"/>
      <c r="J28" s="172" t="s">
        <v>326</v>
      </c>
      <c r="K28" s="61"/>
      <c r="L28" s="61"/>
      <c r="M28" s="62"/>
    </row>
    <row r="29" spans="1:13" ht="15.75" customHeight="1" x14ac:dyDescent="0.25">
      <c r="C29" s="36" t="s">
        <v>76</v>
      </c>
      <c r="E29" s="6">
        <v>0.18</v>
      </c>
      <c r="F29" s="6">
        <v>1</v>
      </c>
      <c r="G29" s="12"/>
      <c r="H29" s="4"/>
      <c r="J29" s="63"/>
      <c r="K29" s="64" t="s">
        <v>69</v>
      </c>
      <c r="L29" s="64"/>
      <c r="M29" s="65">
        <v>2</v>
      </c>
    </row>
    <row r="30" spans="1:13" ht="15.75" customHeight="1" x14ac:dyDescent="0.25">
      <c r="C30" s="36" t="s">
        <v>78</v>
      </c>
      <c r="E30" s="6">
        <v>0.75</v>
      </c>
      <c r="F30" s="6">
        <v>1</v>
      </c>
      <c r="G30" s="12"/>
      <c r="H30" s="4"/>
      <c r="J30" s="16"/>
      <c r="K30" s="8" t="s">
        <v>71</v>
      </c>
      <c r="L30" s="8"/>
      <c r="M30" s="9">
        <v>2</v>
      </c>
    </row>
    <row r="31" spans="1:13" ht="15.75" customHeight="1" x14ac:dyDescent="0.25">
      <c r="C31" s="36" t="s">
        <v>79</v>
      </c>
      <c r="E31" s="6">
        <v>0.33</v>
      </c>
      <c r="F31" s="6">
        <v>10</v>
      </c>
      <c r="G31" s="12"/>
      <c r="H31" s="4"/>
      <c r="J31" s="16"/>
      <c r="K31" s="8" t="s">
        <v>73</v>
      </c>
      <c r="L31" s="8"/>
      <c r="M31" s="9">
        <v>2</v>
      </c>
    </row>
    <row r="32" spans="1:13" ht="15.75" customHeight="1" x14ac:dyDescent="0.25">
      <c r="B32" s="5" t="s">
        <v>190</v>
      </c>
      <c r="E32" s="6"/>
      <c r="F32" s="6"/>
      <c r="G32" s="12"/>
      <c r="H32" s="4"/>
      <c r="J32" s="44"/>
      <c r="K32" s="26" t="s">
        <v>191</v>
      </c>
      <c r="L32" s="26"/>
      <c r="M32" s="58">
        <v>1</v>
      </c>
    </row>
    <row r="33" spans="1:13" ht="15.75" customHeight="1" x14ac:dyDescent="0.25">
      <c r="C33" s="36" t="s">
        <v>151</v>
      </c>
      <c r="E33" s="6">
        <f>3.47+3.18</f>
        <v>6.65</v>
      </c>
      <c r="F33" s="6" t="s">
        <v>12</v>
      </c>
      <c r="G33" s="12"/>
    </row>
    <row r="34" spans="1:13" ht="15.75" customHeight="1" x14ac:dyDescent="0.25">
      <c r="A34" s="4"/>
      <c r="C34" s="8" t="s">
        <v>5</v>
      </c>
      <c r="E34" s="36">
        <v>0.88</v>
      </c>
      <c r="F34" s="6">
        <v>1</v>
      </c>
      <c r="G34" s="12"/>
    </row>
    <row r="35" spans="1:13" ht="15.75" customHeight="1" x14ac:dyDescent="0.25">
      <c r="A35" s="4"/>
      <c r="C35" s="36" t="s">
        <v>8</v>
      </c>
      <c r="D35" s="6"/>
      <c r="E35" s="6">
        <v>1.1599999999999999</v>
      </c>
      <c r="F35" s="6">
        <v>1</v>
      </c>
      <c r="G35" s="12"/>
    </row>
    <row r="36" spans="1:13" ht="15.75" customHeight="1" x14ac:dyDescent="0.25">
      <c r="A36" s="4"/>
      <c r="C36" s="36"/>
      <c r="D36" s="6"/>
      <c r="E36" s="6">
        <v>0.75</v>
      </c>
      <c r="F36" s="6"/>
      <c r="G36" s="12"/>
    </row>
    <row r="37" spans="1:13" ht="15.75" customHeight="1" x14ac:dyDescent="0.25">
      <c r="A37" s="167" t="s">
        <v>53</v>
      </c>
      <c r="B37" s="10" t="s">
        <v>152</v>
      </c>
      <c r="D37" s="6"/>
      <c r="F37" s="6"/>
      <c r="G37" s="12"/>
    </row>
    <row r="38" spans="1:13" ht="15.75" customHeight="1" x14ac:dyDescent="0.25">
      <c r="A38" s="4"/>
      <c r="C38" s="18" t="s">
        <v>349</v>
      </c>
      <c r="E38" s="36">
        <f>18.49*3</f>
        <v>55.47</v>
      </c>
      <c r="F38" s="6" t="s">
        <v>95</v>
      </c>
      <c r="G38" s="12"/>
    </row>
    <row r="39" spans="1:13" ht="15.75" customHeight="1" x14ac:dyDescent="0.25">
      <c r="A39" s="70" t="s">
        <v>3</v>
      </c>
      <c r="C39" s="18" t="s">
        <v>102</v>
      </c>
      <c r="E39" s="36">
        <v>9.9</v>
      </c>
      <c r="F39" s="6">
        <v>1</v>
      </c>
      <c r="G39" s="12"/>
    </row>
    <row r="40" spans="1:13" ht="15.75" customHeight="1" x14ac:dyDescent="0.25">
      <c r="A40" s="4"/>
      <c r="C40" s="18" t="s">
        <v>97</v>
      </c>
      <c r="E40" s="36">
        <v>1.75</v>
      </c>
      <c r="F40" s="6">
        <v>1</v>
      </c>
      <c r="G40" s="12"/>
    </row>
    <row r="41" spans="1:13" ht="15.75" customHeight="1" x14ac:dyDescent="0.25">
      <c r="A41" s="4"/>
      <c r="C41" s="18" t="s">
        <v>99</v>
      </c>
      <c r="E41" s="36">
        <f>0.04*2</f>
        <v>0.08</v>
      </c>
      <c r="F41" s="6">
        <v>2</v>
      </c>
      <c r="G41" s="12"/>
    </row>
    <row r="42" spans="1:13" ht="15.75" customHeight="1" x14ac:dyDescent="0.25">
      <c r="A42" s="4"/>
      <c r="C42" s="36" t="s">
        <v>192</v>
      </c>
      <c r="E42" s="36"/>
      <c r="F42" s="6">
        <v>1</v>
      </c>
      <c r="G42" s="12"/>
    </row>
    <row r="43" spans="1:13" ht="15.75" customHeight="1" x14ac:dyDescent="0.25">
      <c r="A43" s="4"/>
      <c r="C43" s="8"/>
      <c r="D43" s="102" t="s">
        <v>193</v>
      </c>
      <c r="E43" s="36">
        <v>17.899999999999999</v>
      </c>
      <c r="F43" s="6"/>
      <c r="G43" s="12"/>
    </row>
    <row r="44" spans="1:13" ht="15.75" customHeight="1" x14ac:dyDescent="0.25">
      <c r="A44" s="4"/>
      <c r="C44" s="8"/>
      <c r="D44" s="36"/>
      <c r="E44" s="36">
        <v>1.95</v>
      </c>
      <c r="F44" s="6"/>
      <c r="G44" s="12"/>
    </row>
    <row r="45" spans="1:13" ht="15.75" customHeight="1" x14ac:dyDescent="0.25">
      <c r="G45" s="12"/>
    </row>
    <row r="46" spans="1:13" ht="15.75" customHeight="1" x14ac:dyDescent="0.25">
      <c r="A46" s="359" t="s">
        <v>194</v>
      </c>
      <c r="B46" s="360"/>
      <c r="C46" s="360"/>
      <c r="D46" s="360"/>
      <c r="E46" s="360"/>
      <c r="F46" s="360"/>
      <c r="G46" s="360"/>
      <c r="H46" s="360"/>
      <c r="I46" s="360"/>
      <c r="J46" s="360"/>
      <c r="K46" s="360"/>
      <c r="L46" s="360"/>
      <c r="M46" s="361"/>
    </row>
    <row r="47" spans="1:13" ht="15.75" customHeight="1" x14ac:dyDescent="0.25">
      <c r="A47" s="355" t="s">
        <v>195</v>
      </c>
      <c r="B47" s="356"/>
      <c r="C47" s="356"/>
      <c r="D47" s="356"/>
      <c r="E47" s="356"/>
      <c r="F47" s="356"/>
      <c r="G47" s="73"/>
      <c r="H47" s="4"/>
      <c r="J47" s="5"/>
      <c r="M47" s="6"/>
    </row>
    <row r="48" spans="1:13" ht="15.75" customHeight="1" x14ac:dyDescent="0.25">
      <c r="A48" s="166" t="s">
        <v>63</v>
      </c>
      <c r="B48" s="10" t="s">
        <v>7</v>
      </c>
      <c r="E48" s="6"/>
      <c r="F48" s="6"/>
      <c r="G48" s="73"/>
      <c r="H48" s="4"/>
    </row>
    <row r="49" spans="1:7" ht="15.75" customHeight="1" x14ac:dyDescent="0.25">
      <c r="A49" s="4"/>
      <c r="B49" s="5" t="s">
        <v>196</v>
      </c>
      <c r="E49" s="6"/>
      <c r="F49" s="6"/>
      <c r="G49" s="73"/>
    </row>
    <row r="50" spans="1:7" ht="15.75" customHeight="1" x14ac:dyDescent="0.25">
      <c r="C50" s="18" t="s">
        <v>197</v>
      </c>
      <c r="E50" s="6">
        <f>6.5*2</f>
        <v>13</v>
      </c>
      <c r="F50" s="6">
        <v>2</v>
      </c>
      <c r="G50" s="73"/>
    </row>
    <row r="51" spans="1:7" ht="15.75" customHeight="1" x14ac:dyDescent="0.25">
      <c r="A51" s="4"/>
      <c r="B51" s="5" t="s">
        <v>198</v>
      </c>
      <c r="E51" s="6"/>
      <c r="F51" s="6"/>
      <c r="G51" s="73"/>
    </row>
    <row r="52" spans="1:7" ht="15.75" customHeight="1" x14ac:dyDescent="0.25">
      <c r="C52" s="18" t="s">
        <v>38</v>
      </c>
      <c r="E52" s="36">
        <v>20</v>
      </c>
      <c r="F52" s="36">
        <v>1</v>
      </c>
      <c r="G52" s="73"/>
    </row>
    <row r="53" spans="1:7" ht="15.75" customHeight="1" x14ac:dyDescent="0.25">
      <c r="A53" s="53"/>
      <c r="B53" s="5" t="s">
        <v>199</v>
      </c>
      <c r="G53" s="73"/>
    </row>
    <row r="54" spans="1:7" ht="15.75" customHeight="1" x14ac:dyDescent="0.25">
      <c r="C54" s="18" t="s">
        <v>50</v>
      </c>
      <c r="E54" s="36">
        <v>8.06</v>
      </c>
      <c r="F54" s="36">
        <v>1</v>
      </c>
      <c r="G54" s="73"/>
    </row>
    <row r="55" spans="1:7" ht="15.75" customHeight="1" x14ac:dyDescent="0.25">
      <c r="B55" s="5" t="s">
        <v>200</v>
      </c>
      <c r="G55" s="73"/>
    </row>
    <row r="56" spans="1:7" ht="15.75" customHeight="1" x14ac:dyDescent="0.25">
      <c r="C56" s="18" t="s">
        <v>201</v>
      </c>
      <c r="E56" s="36">
        <v>1.83</v>
      </c>
      <c r="F56" s="36">
        <v>1</v>
      </c>
      <c r="G56" s="73"/>
    </row>
    <row r="57" spans="1:7" ht="15.75" customHeight="1" x14ac:dyDescent="0.25">
      <c r="C57" s="18" t="s">
        <v>202</v>
      </c>
      <c r="E57" s="36">
        <v>1.83</v>
      </c>
      <c r="F57" s="36">
        <v>1</v>
      </c>
      <c r="G57" s="73"/>
    </row>
    <row r="58" spans="1:7" ht="15.75" customHeight="1" x14ac:dyDescent="0.25">
      <c r="C58" s="18" t="s">
        <v>203</v>
      </c>
      <c r="E58" s="36">
        <v>1.83</v>
      </c>
      <c r="F58" s="36">
        <v>1</v>
      </c>
      <c r="G58" s="73"/>
    </row>
    <row r="59" spans="1:7" ht="15.75" customHeight="1" x14ac:dyDescent="0.25">
      <c r="C59" s="18" t="s">
        <v>204</v>
      </c>
      <c r="E59" s="36">
        <v>1.83</v>
      </c>
      <c r="F59" s="36">
        <v>1</v>
      </c>
      <c r="G59" s="73"/>
    </row>
    <row r="60" spans="1:7" ht="15.75" customHeight="1" x14ac:dyDescent="0.25">
      <c r="C60" s="18" t="s">
        <v>205</v>
      </c>
      <c r="E60" s="36">
        <v>1.83</v>
      </c>
      <c r="F60" s="36">
        <v>1</v>
      </c>
      <c r="G60" s="73"/>
    </row>
    <row r="61" spans="1:7" ht="15.75" customHeight="1" x14ac:dyDescent="0.25">
      <c r="B61" s="5" t="s">
        <v>206</v>
      </c>
      <c r="G61" s="73"/>
    </row>
    <row r="62" spans="1:7" ht="15.75" customHeight="1" x14ac:dyDescent="0.25">
      <c r="C62" s="8" t="s">
        <v>123</v>
      </c>
      <c r="E62" s="36">
        <v>2.2999999999999998</v>
      </c>
      <c r="F62" s="36">
        <v>1</v>
      </c>
      <c r="G62" s="73"/>
    </row>
    <row r="63" spans="1:7" ht="15.75" customHeight="1" x14ac:dyDescent="0.25">
      <c r="B63" s="5" t="s">
        <v>207</v>
      </c>
      <c r="G63" s="73"/>
    </row>
    <row r="64" spans="1:7" ht="15.75" customHeight="1" x14ac:dyDescent="0.25">
      <c r="B64" s="5"/>
      <c r="C64" s="20" t="s">
        <v>208</v>
      </c>
      <c r="E64" s="36">
        <v>3.99</v>
      </c>
      <c r="F64" s="36">
        <v>1</v>
      </c>
      <c r="G64" s="73"/>
    </row>
    <row r="65" spans="1:13" ht="15.75" customHeight="1" x14ac:dyDescent="0.25">
      <c r="B65" s="5"/>
      <c r="C65" s="18" t="s">
        <v>209</v>
      </c>
      <c r="E65" s="36">
        <v>1.59</v>
      </c>
      <c r="F65" s="36">
        <v>1</v>
      </c>
      <c r="G65" s="73"/>
    </row>
    <row r="66" spans="1:13" ht="15.75" customHeight="1" x14ac:dyDescent="0.25">
      <c r="C66" s="36" t="s">
        <v>210</v>
      </c>
      <c r="E66" s="36">
        <v>1.4</v>
      </c>
      <c r="F66" s="36">
        <v>1</v>
      </c>
      <c r="G66" s="73"/>
    </row>
    <row r="67" spans="1:13" ht="15.75" customHeight="1" x14ac:dyDescent="0.25">
      <c r="C67" s="18" t="s">
        <v>211</v>
      </c>
      <c r="E67" s="36">
        <v>1.83</v>
      </c>
      <c r="F67" s="36">
        <v>1</v>
      </c>
      <c r="G67" s="73"/>
    </row>
    <row r="68" spans="1:13" ht="15.75" customHeight="1" x14ac:dyDescent="0.25">
      <c r="C68" s="18" t="s">
        <v>212</v>
      </c>
      <c r="E68" s="36">
        <v>1.83</v>
      </c>
      <c r="F68" s="36">
        <v>1</v>
      </c>
      <c r="G68" s="73"/>
    </row>
    <row r="69" spans="1:13" ht="15.75" customHeight="1" x14ac:dyDescent="0.25">
      <c r="C69" s="36" t="s">
        <v>213</v>
      </c>
      <c r="E69" s="36">
        <v>0.92</v>
      </c>
      <c r="F69" s="36">
        <v>1</v>
      </c>
      <c r="G69" s="73"/>
    </row>
    <row r="70" spans="1:13" ht="15.75" customHeight="1" x14ac:dyDescent="0.25">
      <c r="C70" s="18" t="s">
        <v>214</v>
      </c>
      <c r="E70" s="36">
        <f>0.46*2</f>
        <v>0.92</v>
      </c>
      <c r="F70" s="36">
        <v>2</v>
      </c>
      <c r="G70" s="73"/>
    </row>
    <row r="71" spans="1:13" ht="15.75" customHeight="1" x14ac:dyDescent="0.25">
      <c r="C71" s="8" t="s">
        <v>215</v>
      </c>
      <c r="E71" s="36">
        <f>0.015*2</f>
        <v>0.03</v>
      </c>
      <c r="F71" s="36">
        <v>2</v>
      </c>
      <c r="G71" s="73"/>
    </row>
    <row r="72" spans="1:13" ht="15.75" customHeight="1" x14ac:dyDescent="0.25">
      <c r="C72" s="8"/>
      <c r="E72" s="36"/>
      <c r="F72" s="36"/>
      <c r="G72" s="73"/>
    </row>
    <row r="73" spans="1:13" ht="15.75" customHeight="1" x14ac:dyDescent="0.25">
      <c r="A73" s="45" t="s">
        <v>81</v>
      </c>
      <c r="B73" s="46"/>
      <c r="C73" s="46"/>
      <c r="D73" s="46"/>
      <c r="E73" s="47"/>
      <c r="F73" s="47"/>
      <c r="G73" s="48"/>
      <c r="H73" s="357" t="s">
        <v>322</v>
      </c>
      <c r="I73" s="343"/>
      <c r="J73" s="343"/>
      <c r="K73" s="343"/>
      <c r="L73" s="343"/>
      <c r="M73" s="358"/>
    </row>
    <row r="74" spans="1:13" ht="15.75" customHeight="1" x14ac:dyDescent="0.25">
      <c r="A74" s="49" t="s">
        <v>83</v>
      </c>
      <c r="B74" s="24"/>
      <c r="C74" s="24"/>
      <c r="D74" s="24"/>
      <c r="E74" s="50"/>
      <c r="F74" s="50"/>
      <c r="G74" s="25"/>
      <c r="H74" s="296"/>
      <c r="I74" s="296"/>
      <c r="J74" s="296"/>
      <c r="K74" s="296"/>
      <c r="L74" s="296"/>
      <c r="M74" s="297"/>
    </row>
    <row r="75" spans="1:13" ht="15.75" customHeight="1" x14ac:dyDescent="0.2"/>
    <row r="76" spans="1:13" ht="15.75" customHeight="1" x14ac:dyDescent="0.2"/>
    <row r="77" spans="1:13" ht="15.75" customHeight="1" x14ac:dyDescent="0.2"/>
    <row r="78" spans="1:13" ht="15.75" customHeight="1" x14ac:dyDescent="0.2"/>
    <row r="79" spans="1:13" ht="15.75" customHeight="1" x14ac:dyDescent="0.2"/>
    <row r="80" spans="1:1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6">
    <mergeCell ref="A47:F47"/>
    <mergeCell ref="H73:M74"/>
    <mergeCell ref="A1:M1"/>
    <mergeCell ref="A2:M2"/>
    <mergeCell ref="C15:E15"/>
    <mergeCell ref="A46:M46"/>
  </mergeCells>
  <phoneticPr fontId="43" type="noConversion"/>
  <pageMargins left="0.25" right="0.25" top="0.75" bottom="0.75" header="0.3" footer="0.3"/>
  <pageSetup orientation="portrait" r:id="rId1"/>
  <headerFooter>
    <oddHeader xml:space="preserve">&amp;L4/10/22 SBS&amp;CChief/Squad EMS Bag Inventory-FINAL
&amp;RUses Load n' Go StatPack
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01"/>
  <sheetViews>
    <sheetView workbookViewId="0">
      <selection activeCell="N15" sqref="N15"/>
    </sheetView>
  </sheetViews>
  <sheetFormatPr defaultColWidth="12.375" defaultRowHeight="15" customHeight="1" x14ac:dyDescent="0.2"/>
  <cols>
    <col min="1" max="2" width="3.25" customWidth="1"/>
    <col min="3" max="3" width="12.625" customWidth="1"/>
    <col min="4" max="4" width="20" customWidth="1"/>
    <col min="5" max="5" width="0.75" customWidth="1"/>
    <col min="6" max="6" width="6.375" customWidth="1"/>
    <col min="7" max="7" width="3.25" customWidth="1"/>
    <col min="8" max="8" width="0.75" customWidth="1"/>
    <col min="9" max="9" width="3.25" customWidth="1"/>
    <col min="10" max="10" width="3.375" customWidth="1"/>
    <col min="11" max="11" width="12.625" customWidth="1"/>
    <col min="12" max="13" width="6.375" customWidth="1"/>
  </cols>
  <sheetData>
    <row r="1" spans="1:13" ht="23.25" x14ac:dyDescent="0.35">
      <c r="A1" s="338" t="s">
        <v>216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40"/>
    </row>
    <row r="2" spans="1:13" ht="15.75" x14ac:dyDescent="0.25">
      <c r="A2" s="362" t="s">
        <v>217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40"/>
    </row>
    <row r="3" spans="1:13" ht="15.75" x14ac:dyDescent="0.25">
      <c r="A3" s="4" t="s">
        <v>6</v>
      </c>
      <c r="B3" s="21" t="s">
        <v>218</v>
      </c>
      <c r="C3" s="3"/>
      <c r="D3" s="3"/>
      <c r="E3" s="3"/>
      <c r="F3" s="3"/>
      <c r="G3" s="3"/>
      <c r="H3" s="74"/>
      <c r="I3" s="3"/>
      <c r="J3" s="3"/>
      <c r="K3" s="3"/>
      <c r="L3" s="3"/>
    </row>
    <row r="4" spans="1:13" x14ac:dyDescent="0.25">
      <c r="C4" s="14" t="s">
        <v>219</v>
      </c>
      <c r="G4" s="14">
        <v>1</v>
      </c>
      <c r="H4" s="73"/>
    </row>
    <row r="5" spans="1:13" x14ac:dyDescent="0.25">
      <c r="C5" s="36" t="s">
        <v>220</v>
      </c>
      <c r="G5" s="36">
        <v>1</v>
      </c>
      <c r="H5" s="73"/>
    </row>
    <row r="6" spans="1:13" x14ac:dyDescent="0.25">
      <c r="C6" s="18" t="s">
        <v>221</v>
      </c>
      <c r="G6" s="36">
        <v>2</v>
      </c>
      <c r="H6" s="73"/>
    </row>
    <row r="7" spans="1:13" x14ac:dyDescent="0.25">
      <c r="C7" s="36" t="s">
        <v>222</v>
      </c>
      <c r="G7" s="36">
        <v>1</v>
      </c>
      <c r="H7" s="73"/>
    </row>
    <row r="8" spans="1:13" x14ac:dyDescent="0.25">
      <c r="C8" s="36" t="s">
        <v>223</v>
      </c>
      <c r="G8" s="36">
        <v>3</v>
      </c>
      <c r="H8" s="73"/>
    </row>
    <row r="9" spans="1:13" x14ac:dyDescent="0.25">
      <c r="A9" s="75" t="s">
        <v>26</v>
      </c>
      <c r="B9" s="21" t="s">
        <v>224</v>
      </c>
      <c r="H9" s="73"/>
    </row>
    <row r="10" spans="1:13" x14ac:dyDescent="0.25">
      <c r="A10" s="75"/>
      <c r="B10" s="21"/>
      <c r="C10" s="36" t="s">
        <v>225</v>
      </c>
      <c r="G10" s="36">
        <v>2</v>
      </c>
      <c r="H10" s="73"/>
    </row>
    <row r="11" spans="1:13" x14ac:dyDescent="0.25">
      <c r="C11" s="36" t="s">
        <v>226</v>
      </c>
      <c r="G11" s="36">
        <v>1</v>
      </c>
      <c r="H11" s="73"/>
    </row>
    <row r="12" spans="1:13" x14ac:dyDescent="0.25">
      <c r="A12" s="75" t="s">
        <v>53</v>
      </c>
      <c r="B12" s="21" t="s">
        <v>227</v>
      </c>
      <c r="H12" s="73"/>
    </row>
    <row r="13" spans="1:13" x14ac:dyDescent="0.25">
      <c r="C13" s="18" t="s">
        <v>228</v>
      </c>
      <c r="G13" s="36">
        <v>1</v>
      </c>
      <c r="H13" s="73"/>
    </row>
    <row r="14" spans="1:13" x14ac:dyDescent="0.25">
      <c r="C14" s="18" t="s">
        <v>229</v>
      </c>
      <c r="G14" s="36">
        <v>1</v>
      </c>
      <c r="H14" s="73"/>
    </row>
    <row r="15" spans="1:13" x14ac:dyDescent="0.25">
      <c r="C15" s="36" t="s">
        <v>230</v>
      </c>
      <c r="G15" s="36">
        <v>1</v>
      </c>
      <c r="H15" s="73"/>
    </row>
    <row r="16" spans="1:13" x14ac:dyDescent="0.25">
      <c r="C16" s="36" t="s">
        <v>231</v>
      </c>
      <c r="G16" s="36">
        <v>1</v>
      </c>
      <c r="H16" s="73"/>
    </row>
    <row r="17" spans="1:13" s="230" customFormat="1" x14ac:dyDescent="0.25">
      <c r="C17" s="102" t="s">
        <v>356</v>
      </c>
      <c r="G17" s="102">
        <v>1</v>
      </c>
      <c r="H17" s="73"/>
    </row>
    <row r="18" spans="1:13" s="230" customFormat="1" x14ac:dyDescent="0.25">
      <c r="C18" s="102" t="s">
        <v>357</v>
      </c>
      <c r="G18" s="102">
        <v>1</v>
      </c>
      <c r="H18" s="73"/>
    </row>
    <row r="19" spans="1:13" x14ac:dyDescent="0.25">
      <c r="A19" s="75" t="s">
        <v>10</v>
      </c>
      <c r="B19" s="21" t="s">
        <v>232</v>
      </c>
      <c r="H19" s="73"/>
    </row>
    <row r="20" spans="1:13" x14ac:dyDescent="0.25">
      <c r="B20" s="21" t="s">
        <v>233</v>
      </c>
      <c r="H20" s="73"/>
    </row>
    <row r="21" spans="1:13" x14ac:dyDescent="0.25">
      <c r="C21" s="36" t="s">
        <v>234</v>
      </c>
      <c r="G21" s="36">
        <v>2</v>
      </c>
      <c r="H21" s="73"/>
    </row>
    <row r="22" spans="1:13" ht="15.75" customHeight="1" x14ac:dyDescent="0.25">
      <c r="C22" s="36" t="s">
        <v>235</v>
      </c>
      <c r="G22" s="36">
        <v>5</v>
      </c>
      <c r="H22" s="73"/>
    </row>
    <row r="23" spans="1:13" ht="15.75" customHeight="1" x14ac:dyDescent="0.25">
      <c r="D23" s="36" t="s">
        <v>236</v>
      </c>
      <c r="H23" s="73"/>
    </row>
    <row r="24" spans="1:13" ht="15.75" customHeight="1" x14ac:dyDescent="0.25">
      <c r="D24" s="36" t="s">
        <v>237</v>
      </c>
      <c r="H24" s="73"/>
    </row>
    <row r="25" spans="1:13" ht="15.75" customHeight="1" x14ac:dyDescent="0.25">
      <c r="B25" s="21" t="s">
        <v>238</v>
      </c>
      <c r="H25" s="73"/>
    </row>
    <row r="26" spans="1:13" ht="15.75" customHeight="1" x14ac:dyDescent="0.25">
      <c r="C26" s="36" t="s">
        <v>239</v>
      </c>
      <c r="G26" s="36">
        <v>1</v>
      </c>
      <c r="H26" s="73"/>
    </row>
    <row r="27" spans="1:13" ht="15.75" customHeight="1" x14ac:dyDescent="0.25">
      <c r="C27" s="36" t="s">
        <v>240</v>
      </c>
      <c r="G27" s="36">
        <v>1</v>
      </c>
      <c r="H27" s="73"/>
    </row>
    <row r="28" spans="1:13" ht="15.75" customHeight="1" x14ac:dyDescent="0.2">
      <c r="H28" s="76" t="s">
        <v>82</v>
      </c>
    </row>
    <row r="29" spans="1:13" ht="15.75" customHeight="1" x14ac:dyDescent="0.25">
      <c r="A29" s="45" t="s">
        <v>81</v>
      </c>
      <c r="B29" s="46"/>
      <c r="C29" s="46"/>
      <c r="D29" s="46"/>
      <c r="E29" s="47"/>
      <c r="F29" s="47"/>
      <c r="G29" s="77"/>
      <c r="H29" s="76"/>
      <c r="I29" s="363" t="s">
        <v>322</v>
      </c>
      <c r="J29" s="299"/>
      <c r="K29" s="299"/>
      <c r="L29" s="299"/>
      <c r="M29" s="300"/>
    </row>
    <row r="30" spans="1:13" ht="15.75" customHeight="1" x14ac:dyDescent="0.25">
      <c r="A30" s="49" t="s">
        <v>83</v>
      </c>
      <c r="B30" s="24"/>
      <c r="C30" s="24"/>
      <c r="D30" s="24"/>
      <c r="E30" s="50"/>
      <c r="F30" s="50"/>
      <c r="G30" s="27"/>
      <c r="H30" s="76"/>
      <c r="I30" s="304"/>
      <c r="J30" s="305"/>
      <c r="K30" s="305"/>
      <c r="L30" s="305"/>
      <c r="M30" s="306"/>
    </row>
    <row r="31" spans="1:13" ht="15.75" customHeight="1" x14ac:dyDescent="0.2">
      <c r="I31" s="66"/>
      <c r="J31" s="66"/>
      <c r="K31" s="66"/>
      <c r="L31" s="66"/>
      <c r="M31" s="66"/>
    </row>
    <row r="32" spans="1:1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">
    <mergeCell ref="A1:M1"/>
    <mergeCell ref="A2:M2"/>
    <mergeCell ref="I29:M30"/>
  </mergeCells>
  <phoneticPr fontId="43" type="noConversion"/>
  <pageMargins left="0.7" right="0.7" top="0.75" bottom="0.75" header="0.3" footer="0.3"/>
  <pageSetup orientation="portrait" r:id="rId1"/>
  <headerFooter>
    <oddHeader>&amp;L9/21/2020  MRM&amp;CStatPack Intubation Kit-FINAL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1000"/>
  <sheetViews>
    <sheetView view="pageLayout" topLeftCell="A5" workbookViewId="0">
      <selection activeCell="B10" sqref="B10"/>
    </sheetView>
  </sheetViews>
  <sheetFormatPr defaultColWidth="12.375" defaultRowHeight="15" customHeight="1" x14ac:dyDescent="0.2"/>
  <cols>
    <col min="1" max="2" width="3.25" customWidth="1"/>
    <col min="3" max="3" width="12.625" customWidth="1"/>
    <col min="4" max="4" width="18.875" customWidth="1"/>
    <col min="5" max="5" width="0.75" customWidth="1"/>
    <col min="6" max="7" width="5.875" customWidth="1"/>
    <col min="8" max="8" width="0.75" customWidth="1"/>
    <col min="9" max="10" width="3.25" customWidth="1"/>
    <col min="11" max="11" width="12.625" customWidth="1"/>
    <col min="12" max="13" width="6.375" customWidth="1"/>
  </cols>
  <sheetData>
    <row r="1" spans="1:13" ht="23.25" x14ac:dyDescent="0.35">
      <c r="A1" s="338" t="s">
        <v>241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40"/>
    </row>
    <row r="2" spans="1:13" ht="14.25" x14ac:dyDescent="0.2">
      <c r="A2" s="364" t="s">
        <v>242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40"/>
    </row>
    <row r="3" spans="1:13" x14ac:dyDescent="0.25">
      <c r="A3" s="78" t="s">
        <v>6</v>
      </c>
      <c r="B3" s="21" t="s">
        <v>227</v>
      </c>
      <c r="H3" s="73"/>
    </row>
    <row r="4" spans="1:13" x14ac:dyDescent="0.25">
      <c r="A4" s="79"/>
      <c r="C4" s="18" t="s">
        <v>228</v>
      </c>
      <c r="D4" s="80"/>
      <c r="E4" s="81"/>
      <c r="F4" s="82"/>
      <c r="G4" s="14">
        <v>1</v>
      </c>
      <c r="H4" s="73"/>
    </row>
    <row r="5" spans="1:13" x14ac:dyDescent="0.25">
      <c r="A5" s="83"/>
      <c r="C5" s="36" t="s">
        <v>230</v>
      </c>
      <c r="D5" s="84"/>
      <c r="E5" s="81"/>
      <c r="F5" s="82"/>
      <c r="G5" s="14">
        <v>1</v>
      </c>
      <c r="H5" s="73"/>
    </row>
    <row r="6" spans="1:13" x14ac:dyDescent="0.25">
      <c r="A6" s="85"/>
      <c r="C6" s="86" t="s">
        <v>231</v>
      </c>
      <c r="D6" s="84"/>
      <c r="E6" s="81"/>
      <c r="F6" s="82"/>
      <c r="G6" s="14">
        <v>1</v>
      </c>
      <c r="H6" s="73"/>
    </row>
    <row r="7" spans="1:13" x14ac:dyDescent="0.25">
      <c r="A7" s="85"/>
      <c r="C7" s="87" t="s">
        <v>222</v>
      </c>
      <c r="D7" s="84"/>
      <c r="E7" s="81"/>
      <c r="F7" s="82"/>
      <c r="G7" s="14">
        <v>1</v>
      </c>
      <c r="H7" s="73"/>
    </row>
    <row r="8" spans="1:13" s="230" customFormat="1" x14ac:dyDescent="0.25">
      <c r="A8" s="85"/>
      <c r="C8" s="89" t="s">
        <v>356</v>
      </c>
      <c r="D8" s="84"/>
      <c r="E8" s="81"/>
      <c r="F8" s="82"/>
      <c r="G8" s="89">
        <v>1</v>
      </c>
      <c r="H8" s="73"/>
    </row>
    <row r="9" spans="1:13" s="230" customFormat="1" x14ac:dyDescent="0.25">
      <c r="A9" s="85"/>
      <c r="C9" s="89" t="s">
        <v>357</v>
      </c>
      <c r="D9" s="84"/>
      <c r="E9" s="81"/>
      <c r="F9" s="82"/>
      <c r="G9" s="89">
        <v>1</v>
      </c>
      <c r="H9" s="73"/>
    </row>
    <row r="10" spans="1:13" x14ac:dyDescent="0.25">
      <c r="A10" s="85"/>
      <c r="C10" s="87" t="s">
        <v>223</v>
      </c>
      <c r="D10" s="84"/>
      <c r="E10" s="81"/>
      <c r="F10" s="82"/>
      <c r="G10" s="14">
        <v>3</v>
      </c>
      <c r="H10" s="73"/>
    </row>
    <row r="11" spans="1:13" x14ac:dyDescent="0.25">
      <c r="A11" s="79"/>
      <c r="C11" s="88" t="s">
        <v>221</v>
      </c>
      <c r="D11" s="84"/>
      <c r="E11" s="81"/>
      <c r="F11" s="82"/>
      <c r="G11" s="14">
        <v>4</v>
      </c>
      <c r="H11" s="73"/>
    </row>
    <row r="12" spans="1:13" x14ac:dyDescent="0.25">
      <c r="A12" s="85"/>
      <c r="C12" s="87" t="s">
        <v>234</v>
      </c>
      <c r="D12" s="84"/>
      <c r="E12" s="81"/>
      <c r="F12" s="82"/>
      <c r="G12" s="14">
        <v>2</v>
      </c>
      <c r="H12" s="73"/>
    </row>
    <row r="13" spans="1:13" x14ac:dyDescent="0.25">
      <c r="A13" s="85"/>
      <c r="C13" s="87" t="s">
        <v>235</v>
      </c>
      <c r="D13" s="84"/>
      <c r="E13" s="81"/>
      <c r="F13" s="82"/>
      <c r="G13" s="14">
        <v>5</v>
      </c>
      <c r="H13" s="73"/>
    </row>
    <row r="14" spans="1:13" x14ac:dyDescent="0.25">
      <c r="A14" s="84"/>
      <c r="B14" s="89"/>
      <c r="D14" s="36" t="s">
        <v>236</v>
      </c>
      <c r="E14" s="81"/>
      <c r="F14" s="82"/>
      <c r="H14" s="73"/>
    </row>
    <row r="15" spans="1:13" x14ac:dyDescent="0.25">
      <c r="A15" s="84"/>
      <c r="B15" s="89"/>
      <c r="D15" s="36" t="s">
        <v>237</v>
      </c>
      <c r="E15" s="81"/>
      <c r="F15" s="82"/>
      <c r="H15" s="73"/>
    </row>
    <row r="16" spans="1:13" x14ac:dyDescent="0.25">
      <c r="A16" s="85"/>
      <c r="C16" s="87" t="s">
        <v>239</v>
      </c>
      <c r="D16" s="84"/>
      <c r="E16" s="81"/>
      <c r="F16" s="82"/>
      <c r="G16" s="14">
        <v>1</v>
      </c>
      <c r="H16" s="73"/>
    </row>
    <row r="17" spans="1:13" x14ac:dyDescent="0.25">
      <c r="A17" s="79"/>
      <c r="C17" s="88" t="s">
        <v>243</v>
      </c>
      <c r="D17" s="84"/>
      <c r="E17" s="81"/>
      <c r="F17" s="82"/>
      <c r="G17" s="14">
        <v>1</v>
      </c>
      <c r="H17" s="73"/>
    </row>
    <row r="18" spans="1:13" x14ac:dyDescent="0.25">
      <c r="A18" s="85"/>
      <c r="C18" s="87" t="s">
        <v>219</v>
      </c>
      <c r="D18" s="84"/>
      <c r="E18" s="81"/>
      <c r="F18" s="82"/>
      <c r="G18" s="14">
        <v>1</v>
      </c>
      <c r="H18" s="73"/>
    </row>
    <row r="19" spans="1:13" x14ac:dyDescent="0.25">
      <c r="A19" s="90" t="s">
        <v>26</v>
      </c>
      <c r="B19" s="91" t="s">
        <v>244</v>
      </c>
      <c r="C19" s="92"/>
      <c r="E19" s="81"/>
      <c r="F19" s="82"/>
      <c r="H19" s="73"/>
    </row>
    <row r="20" spans="1:13" x14ac:dyDescent="0.25">
      <c r="A20" s="79"/>
      <c r="C20" s="18" t="s">
        <v>229</v>
      </c>
      <c r="D20" s="80"/>
      <c r="E20" s="80"/>
      <c r="F20" s="82"/>
      <c r="G20" s="14">
        <v>1</v>
      </c>
      <c r="H20" s="73"/>
    </row>
    <row r="21" spans="1:13" ht="15.75" customHeight="1" x14ac:dyDescent="0.25">
      <c r="A21" s="85"/>
      <c r="C21" s="87" t="s">
        <v>245</v>
      </c>
      <c r="D21" s="84"/>
      <c r="E21" s="81"/>
      <c r="F21" s="82"/>
      <c r="G21" s="14">
        <v>1</v>
      </c>
      <c r="H21" s="73"/>
    </row>
    <row r="22" spans="1:13" ht="15.75" customHeight="1" x14ac:dyDescent="0.25">
      <c r="A22" s="90" t="s">
        <v>53</v>
      </c>
      <c r="B22" s="91" t="s">
        <v>246</v>
      </c>
      <c r="C22" s="92"/>
      <c r="E22" s="81"/>
      <c r="F22" s="82"/>
      <c r="H22" s="73"/>
    </row>
    <row r="23" spans="1:13" ht="15.75" customHeight="1" x14ac:dyDescent="0.25">
      <c r="A23" s="85"/>
      <c r="C23" s="87" t="s">
        <v>225</v>
      </c>
      <c r="D23" s="93"/>
      <c r="E23" s="81"/>
      <c r="F23" s="82"/>
      <c r="G23" s="14">
        <v>2</v>
      </c>
      <c r="H23" s="73"/>
    </row>
    <row r="24" spans="1:13" ht="15.75" customHeight="1" x14ac:dyDescent="0.25">
      <c r="A24" s="85"/>
      <c r="C24" s="87" t="s">
        <v>226</v>
      </c>
      <c r="D24" s="84"/>
      <c r="E24" s="81"/>
      <c r="F24" s="82"/>
      <c r="G24" s="14">
        <v>1</v>
      </c>
      <c r="H24" s="73"/>
    </row>
    <row r="25" spans="1:13" ht="15.75" customHeight="1" x14ac:dyDescent="0.25">
      <c r="A25" s="85"/>
      <c r="C25" s="94"/>
      <c r="D25" s="84"/>
      <c r="E25" s="81"/>
      <c r="F25" s="82"/>
      <c r="H25" s="73"/>
    </row>
    <row r="26" spans="1:13" ht="15.75" customHeight="1" x14ac:dyDescent="0.25">
      <c r="A26" s="45" t="s">
        <v>81</v>
      </c>
      <c r="B26" s="46"/>
      <c r="C26" s="46"/>
      <c r="D26" s="46"/>
      <c r="E26" s="47"/>
      <c r="F26" s="47"/>
      <c r="G26" s="95"/>
      <c r="H26" s="73"/>
      <c r="I26" s="363" t="s">
        <v>322</v>
      </c>
      <c r="J26" s="365"/>
      <c r="K26" s="365"/>
      <c r="L26" s="365"/>
      <c r="M26" s="366"/>
    </row>
    <row r="27" spans="1:13" ht="15.75" customHeight="1" x14ac:dyDescent="0.25">
      <c r="A27" s="49" t="s">
        <v>83</v>
      </c>
      <c r="B27" s="24"/>
      <c r="C27" s="24"/>
      <c r="D27" s="24"/>
      <c r="E27" s="50"/>
      <c r="F27" s="50"/>
      <c r="G27" s="96"/>
      <c r="H27" s="76"/>
      <c r="I27" s="367"/>
      <c r="J27" s="368"/>
      <c r="K27" s="368"/>
      <c r="L27" s="368"/>
      <c r="M27" s="369"/>
    </row>
    <row r="28" spans="1:13" ht="15.75" customHeight="1" x14ac:dyDescent="0.2">
      <c r="H28" s="66"/>
    </row>
    <row r="29" spans="1:13" ht="15.75" customHeight="1" x14ac:dyDescent="0.2"/>
    <row r="30" spans="1:13" ht="15.75" customHeight="1" x14ac:dyDescent="0.2"/>
    <row r="31" spans="1:13" ht="15.75" customHeight="1" x14ac:dyDescent="0.2"/>
    <row r="32" spans="1:1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M1"/>
    <mergeCell ref="A2:M2"/>
    <mergeCell ref="I26:M27"/>
  </mergeCells>
  <phoneticPr fontId="43" type="noConversion"/>
  <pageMargins left="0.7" right="0.7" top="0.75" bottom="0.75" header="0.3" footer="0.3"/>
  <pageSetup orientation="portrait" r:id="rId1"/>
  <headerFooter>
    <oddHeader>&amp;L3/5/25 SBS&amp;CMedAct Intubation Kit-FINAL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001"/>
  <sheetViews>
    <sheetView view="pageLayout" workbookViewId="0">
      <selection activeCell="J21" sqref="J21"/>
    </sheetView>
  </sheetViews>
  <sheetFormatPr defaultColWidth="11.75" defaultRowHeight="15" customHeight="1" x14ac:dyDescent="0.2"/>
  <cols>
    <col min="1" max="2" width="3.25" customWidth="1"/>
    <col min="3" max="3" width="12.625" customWidth="1"/>
    <col min="4" max="4" width="14.125" customWidth="1"/>
    <col min="5" max="5" width="0.75" customWidth="1"/>
    <col min="6" max="6" width="4.625" customWidth="1"/>
    <col min="7" max="7" width="0.75" customWidth="1"/>
    <col min="8" max="9" width="3.25" customWidth="1"/>
    <col min="10" max="10" width="14.125" customWidth="1"/>
    <col min="11" max="11" width="6.375" customWidth="1"/>
    <col min="12" max="12" width="7.625" customWidth="1"/>
    <col min="13" max="13" width="4.625" customWidth="1"/>
  </cols>
  <sheetData>
    <row r="1" spans="1:13" ht="23.25" x14ac:dyDescent="0.35">
      <c r="A1" s="372" t="s">
        <v>247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4"/>
    </row>
    <row r="2" spans="1:13" ht="15.75" x14ac:dyDescent="0.25">
      <c r="A2" s="375" t="s">
        <v>248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7"/>
    </row>
    <row r="3" spans="1:13" ht="15.75" x14ac:dyDescent="0.25">
      <c r="A3" s="168" t="s">
        <v>6</v>
      </c>
      <c r="B3" s="370" t="s">
        <v>218</v>
      </c>
      <c r="C3" s="371"/>
      <c r="D3" s="371"/>
      <c r="E3" s="371"/>
      <c r="F3" s="152"/>
      <c r="G3" s="153"/>
      <c r="H3" s="168" t="s">
        <v>26</v>
      </c>
      <c r="I3" s="174" t="s">
        <v>327</v>
      </c>
      <c r="J3" s="118"/>
      <c r="K3" s="118"/>
      <c r="L3" s="118"/>
      <c r="M3" s="118"/>
    </row>
    <row r="4" spans="1:13" x14ac:dyDescent="0.25">
      <c r="B4" s="21" t="s">
        <v>249</v>
      </c>
      <c r="G4" s="73"/>
      <c r="I4" s="21" t="s">
        <v>268</v>
      </c>
    </row>
    <row r="5" spans="1:13" x14ac:dyDescent="0.25">
      <c r="B5" s="21"/>
      <c r="C5" s="36" t="s">
        <v>250</v>
      </c>
      <c r="F5" s="14">
        <v>1</v>
      </c>
      <c r="G5" s="73"/>
      <c r="J5" s="18" t="s">
        <v>209</v>
      </c>
      <c r="M5" s="14">
        <v>1</v>
      </c>
    </row>
    <row r="6" spans="1:13" x14ac:dyDescent="0.25">
      <c r="B6" s="21"/>
      <c r="C6" s="36" t="s">
        <v>105</v>
      </c>
      <c r="F6" s="14">
        <v>1</v>
      </c>
      <c r="G6" s="73"/>
      <c r="J6" s="36" t="s">
        <v>210</v>
      </c>
      <c r="M6" s="14">
        <v>1</v>
      </c>
    </row>
    <row r="7" spans="1:13" x14ac:dyDescent="0.25">
      <c r="B7" s="21"/>
      <c r="C7" s="36" t="s">
        <v>251</v>
      </c>
      <c r="F7" s="14">
        <v>1</v>
      </c>
      <c r="G7" s="73"/>
      <c r="J7" s="36" t="s">
        <v>269</v>
      </c>
      <c r="M7" s="14">
        <v>1</v>
      </c>
    </row>
    <row r="8" spans="1:13" x14ac:dyDescent="0.25">
      <c r="B8" s="21"/>
      <c r="C8" s="36" t="s">
        <v>252</v>
      </c>
      <c r="F8" s="14">
        <v>1</v>
      </c>
      <c r="G8" s="73"/>
      <c r="J8" s="36" t="s">
        <v>270</v>
      </c>
      <c r="M8" s="89">
        <v>1</v>
      </c>
    </row>
    <row r="9" spans="1:13" x14ac:dyDescent="0.25">
      <c r="B9" s="21"/>
      <c r="C9" s="36" t="s">
        <v>103</v>
      </c>
      <c r="F9" s="14">
        <v>2</v>
      </c>
      <c r="G9" s="73"/>
      <c r="J9" s="36" t="s">
        <v>271</v>
      </c>
      <c r="M9" s="14">
        <v>1</v>
      </c>
    </row>
    <row r="10" spans="1:13" x14ac:dyDescent="0.25">
      <c r="C10" s="36" t="s">
        <v>253</v>
      </c>
      <c r="F10" s="14">
        <v>2</v>
      </c>
      <c r="G10" s="73"/>
      <c r="J10" s="18" t="s">
        <v>214</v>
      </c>
      <c r="M10" s="14">
        <v>1</v>
      </c>
    </row>
    <row r="11" spans="1:13" x14ac:dyDescent="0.25">
      <c r="C11" s="36" t="s">
        <v>215</v>
      </c>
      <c r="F11" s="14">
        <v>5</v>
      </c>
      <c r="G11" s="73"/>
      <c r="I11" s="21" t="s">
        <v>272</v>
      </c>
    </row>
    <row r="12" spans="1:13" x14ac:dyDescent="0.25">
      <c r="C12" s="36" t="s">
        <v>254</v>
      </c>
      <c r="F12" s="14">
        <v>5</v>
      </c>
      <c r="G12" s="73"/>
      <c r="J12" s="36" t="s">
        <v>273</v>
      </c>
      <c r="M12" s="14">
        <v>1</v>
      </c>
    </row>
    <row r="13" spans="1:13" x14ac:dyDescent="0.25">
      <c r="C13" s="36" t="s">
        <v>255</v>
      </c>
      <c r="F13" s="14">
        <v>5</v>
      </c>
      <c r="G13" s="73"/>
      <c r="J13" s="18" t="s">
        <v>274</v>
      </c>
      <c r="M13" s="14">
        <v>1</v>
      </c>
    </row>
    <row r="14" spans="1:13" x14ac:dyDescent="0.25">
      <c r="C14" s="36" t="s">
        <v>256</v>
      </c>
      <c r="F14" s="14">
        <v>1</v>
      </c>
      <c r="G14" s="73"/>
      <c r="J14" s="18" t="s">
        <v>275</v>
      </c>
      <c r="M14" s="14">
        <v>1</v>
      </c>
    </row>
    <row r="15" spans="1:13" x14ac:dyDescent="0.25">
      <c r="C15" s="36" t="s">
        <v>257</v>
      </c>
      <c r="F15" s="14">
        <v>1</v>
      </c>
      <c r="G15" s="73"/>
      <c r="J15" s="18" t="s">
        <v>276</v>
      </c>
      <c r="M15" s="14">
        <v>1</v>
      </c>
    </row>
    <row r="16" spans="1:13" x14ac:dyDescent="0.25">
      <c r="B16" s="21" t="s">
        <v>258</v>
      </c>
      <c r="G16" s="73"/>
    </row>
    <row r="17" spans="1:7" x14ac:dyDescent="0.25">
      <c r="C17" s="14" t="s">
        <v>259</v>
      </c>
      <c r="F17" s="14">
        <v>1</v>
      </c>
      <c r="G17" s="73"/>
    </row>
    <row r="18" spans="1:7" x14ac:dyDescent="0.25">
      <c r="C18" s="36" t="s">
        <v>213</v>
      </c>
      <c r="F18" s="14">
        <v>2</v>
      </c>
      <c r="G18" s="73"/>
    </row>
    <row r="19" spans="1:7" ht="15.75" x14ac:dyDescent="0.25">
      <c r="A19" s="167" t="s">
        <v>26</v>
      </c>
      <c r="B19" s="173" t="s">
        <v>260</v>
      </c>
      <c r="F19" s="89"/>
      <c r="G19" s="73"/>
    </row>
    <row r="20" spans="1:7" x14ac:dyDescent="0.25">
      <c r="A20" s="4"/>
      <c r="B20" s="5"/>
      <c r="C20" s="36" t="s">
        <v>123</v>
      </c>
      <c r="F20" s="14">
        <v>1</v>
      </c>
      <c r="G20" s="73"/>
    </row>
    <row r="21" spans="1:7" x14ac:dyDescent="0.25">
      <c r="A21" s="4"/>
      <c r="B21" s="5"/>
      <c r="C21" s="36" t="s">
        <v>261</v>
      </c>
      <c r="F21" s="14">
        <v>1</v>
      </c>
      <c r="G21" s="73"/>
    </row>
    <row r="22" spans="1:7" ht="15.75" customHeight="1" x14ac:dyDescent="0.25">
      <c r="A22" s="4"/>
      <c r="B22" s="5"/>
      <c r="C22" s="36" t="s">
        <v>262</v>
      </c>
      <c r="F22" s="14">
        <v>10</v>
      </c>
      <c r="G22" s="73"/>
    </row>
    <row r="23" spans="1:7" ht="15.75" customHeight="1" x14ac:dyDescent="0.25">
      <c r="A23" s="97" t="s">
        <v>3</v>
      </c>
      <c r="B23" s="5"/>
      <c r="C23" s="14" t="s">
        <v>263</v>
      </c>
      <c r="F23" s="14">
        <v>1</v>
      </c>
      <c r="G23" s="73"/>
    </row>
    <row r="24" spans="1:7" ht="15.75" customHeight="1" x14ac:dyDescent="0.25">
      <c r="B24" s="21" t="s">
        <v>207</v>
      </c>
      <c r="G24" s="73"/>
    </row>
    <row r="25" spans="1:7" ht="15.75" customHeight="1" x14ac:dyDescent="0.25">
      <c r="B25" s="5"/>
      <c r="C25" s="98" t="s">
        <v>208</v>
      </c>
      <c r="F25" s="14">
        <v>1</v>
      </c>
      <c r="G25" s="73"/>
    </row>
    <row r="26" spans="1:7" ht="15.75" customHeight="1" x14ac:dyDescent="0.25">
      <c r="B26" s="5"/>
      <c r="C26" s="18" t="s">
        <v>209</v>
      </c>
      <c r="F26" s="14">
        <v>1</v>
      </c>
      <c r="G26" s="73"/>
    </row>
    <row r="27" spans="1:7" ht="15.75" customHeight="1" x14ac:dyDescent="0.25">
      <c r="C27" s="36" t="s">
        <v>210</v>
      </c>
      <c r="F27" s="14">
        <v>1</v>
      </c>
      <c r="G27" s="73"/>
    </row>
    <row r="28" spans="1:7" ht="15.75" customHeight="1" x14ac:dyDescent="0.25">
      <c r="C28" s="18" t="s">
        <v>211</v>
      </c>
      <c r="F28" s="14">
        <v>1</v>
      </c>
      <c r="G28" s="73"/>
    </row>
    <row r="29" spans="1:7" ht="15.75" customHeight="1" x14ac:dyDescent="0.25">
      <c r="C29" s="18" t="s">
        <v>212</v>
      </c>
      <c r="F29" s="14">
        <v>1</v>
      </c>
      <c r="G29" s="73"/>
    </row>
    <row r="30" spans="1:7" ht="15.75" customHeight="1" x14ac:dyDescent="0.25">
      <c r="C30" s="36" t="s">
        <v>213</v>
      </c>
      <c r="F30" s="14">
        <v>1</v>
      </c>
      <c r="G30" s="73"/>
    </row>
    <row r="31" spans="1:7" ht="15.75" customHeight="1" x14ac:dyDescent="0.25">
      <c r="C31" s="18" t="s">
        <v>214</v>
      </c>
      <c r="F31" s="14">
        <v>1</v>
      </c>
      <c r="G31" s="73"/>
    </row>
    <row r="32" spans="1:7" ht="15.75" customHeight="1" x14ac:dyDescent="0.25">
      <c r="C32" s="8" t="s">
        <v>215</v>
      </c>
      <c r="F32" s="14">
        <v>2</v>
      </c>
      <c r="G32" s="73"/>
    </row>
    <row r="33" spans="1:13" ht="15.75" customHeight="1" x14ac:dyDescent="0.25">
      <c r="B33" s="21" t="s">
        <v>264</v>
      </c>
      <c r="G33" s="73"/>
    </row>
    <row r="34" spans="1:13" ht="15.75" customHeight="1" x14ac:dyDescent="0.25">
      <c r="C34" s="18" t="s">
        <v>265</v>
      </c>
      <c r="F34" s="14">
        <v>1</v>
      </c>
      <c r="G34" s="73"/>
    </row>
    <row r="35" spans="1:13" ht="15.75" customHeight="1" x14ac:dyDescent="0.25">
      <c r="C35" s="18" t="s">
        <v>212</v>
      </c>
      <c r="F35" s="14">
        <v>1</v>
      </c>
      <c r="G35" s="73"/>
    </row>
    <row r="36" spans="1:13" ht="15.75" customHeight="1" x14ac:dyDescent="0.25">
      <c r="C36" s="18" t="s">
        <v>211</v>
      </c>
      <c r="F36" s="14">
        <v>1</v>
      </c>
      <c r="G36" s="73"/>
    </row>
    <row r="37" spans="1:13" ht="15.75" customHeight="1" x14ac:dyDescent="0.25">
      <c r="C37" s="18" t="s">
        <v>266</v>
      </c>
      <c r="F37" s="14">
        <v>1</v>
      </c>
      <c r="G37" s="73"/>
    </row>
    <row r="38" spans="1:13" ht="15.75" customHeight="1" x14ac:dyDescent="0.25">
      <c r="C38" s="18" t="s">
        <v>267</v>
      </c>
      <c r="F38" s="14">
        <v>1</v>
      </c>
      <c r="G38" s="73"/>
    </row>
    <row r="39" spans="1:13" ht="15.75" customHeight="1" x14ac:dyDescent="0.25">
      <c r="G39" s="73"/>
    </row>
    <row r="40" spans="1:13" ht="15.75" customHeight="1" x14ac:dyDescent="0.25">
      <c r="A40" s="93"/>
      <c r="B40" s="93"/>
      <c r="C40" s="93"/>
      <c r="D40" s="93"/>
      <c r="E40" s="93"/>
      <c r="F40" s="93"/>
      <c r="G40" s="73"/>
    </row>
    <row r="41" spans="1:13" ht="15.75" customHeight="1" x14ac:dyDescent="0.25">
      <c r="G41" s="73"/>
    </row>
    <row r="42" spans="1:13" ht="15.75" customHeight="1" x14ac:dyDescent="0.25">
      <c r="A42" s="45" t="s">
        <v>81</v>
      </c>
      <c r="B42" s="46"/>
      <c r="C42" s="46"/>
      <c r="D42" s="46"/>
      <c r="E42" s="47"/>
      <c r="F42" s="95"/>
      <c r="G42" s="73"/>
      <c r="H42" s="363" t="s">
        <v>82</v>
      </c>
      <c r="I42" s="365"/>
      <c r="J42" s="365"/>
      <c r="K42" s="365"/>
      <c r="L42" s="365"/>
      <c r="M42" s="366"/>
    </row>
    <row r="43" spans="1:13" ht="15.75" customHeight="1" x14ac:dyDescent="0.25">
      <c r="A43" s="49" t="s">
        <v>83</v>
      </c>
      <c r="B43" s="24"/>
      <c r="C43" s="24"/>
      <c r="D43" s="24"/>
      <c r="E43" s="50"/>
      <c r="F43" s="96"/>
      <c r="H43" s="367"/>
      <c r="I43" s="368"/>
      <c r="J43" s="368"/>
      <c r="K43" s="368"/>
      <c r="L43" s="368"/>
      <c r="M43" s="369"/>
    </row>
    <row r="44" spans="1:13" ht="15.75" customHeight="1" x14ac:dyDescent="0.2"/>
    <row r="45" spans="1:13" ht="15.75" customHeight="1" x14ac:dyDescent="0.2"/>
    <row r="46" spans="1:13" ht="15.75" customHeight="1" x14ac:dyDescent="0.2"/>
    <row r="47" spans="1:13" ht="15.75" customHeight="1" x14ac:dyDescent="0.2"/>
    <row r="48" spans="1:1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4">
    <mergeCell ref="H42:M43"/>
    <mergeCell ref="B3:E3"/>
    <mergeCell ref="A1:M1"/>
    <mergeCell ref="A2:M2"/>
  </mergeCells>
  <phoneticPr fontId="43" type="noConversion"/>
  <pageMargins left="0.7" right="0.7" top="0.75" bottom="0.75" header="0" footer="0"/>
  <pageSetup orientation="portrait" r:id="rId1"/>
  <headerFooter>
    <oddHeader>&amp;L7/20/2021  MRM &amp;CStatPack IV Cell-FINAL</oddHeader>
  </headerFooter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91EB286B27B14694EA76535C266D4A" ma:contentTypeVersion="12" ma:contentTypeDescription="Create a new document." ma:contentTypeScope="" ma:versionID="2caca525f110875389e3431eec1da4c2">
  <xsd:schema xmlns:xsd="http://www.w3.org/2001/XMLSchema" xmlns:xs="http://www.w3.org/2001/XMLSchema" xmlns:p="http://schemas.microsoft.com/office/2006/metadata/properties" xmlns:ns1="http://schemas.microsoft.com/sharepoint/v3" xmlns:ns3="67b948ed-9252-462e-8aed-079cb7263e30" xmlns:ns4="3b85bf78-e800-4824-8520-0edb7227bb48" targetNamespace="http://schemas.microsoft.com/office/2006/metadata/properties" ma:root="true" ma:fieldsID="01282378dd6e5b5ef61c8e2805c2e6b7" ns1:_="" ns3:_="" ns4:_="">
    <xsd:import namespace="http://schemas.microsoft.com/sharepoint/v3"/>
    <xsd:import namespace="67b948ed-9252-462e-8aed-079cb7263e30"/>
    <xsd:import namespace="3b85bf78-e800-4824-8520-0edb7227bb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948ed-9252-462e-8aed-079cb7263e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5bf78-e800-4824-8520-0edb7227b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CBFE45-86D4-41C7-BDB4-EF56EB69AB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DF99CA-5278-4319-81F7-E1D055ABA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b948ed-9252-462e-8aed-079cb7263e30"/>
    <ds:schemaRef ds:uri="3b85bf78-e800-4824-8520-0edb7227b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B63A3-A519-416A-A356-E6463537DC38}">
  <ds:schemaRefs>
    <ds:schemaRef ds:uri="67b948ed-9252-462e-8aed-079cb7263e30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b85bf78-e800-4824-8520-0edb7227bb48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ALS Bag</vt:lpstr>
      <vt:lpstr>Airway Bag</vt:lpstr>
      <vt:lpstr>Airway Bag (VL Option)</vt:lpstr>
      <vt:lpstr>BLS Bag (1)</vt:lpstr>
      <vt:lpstr>BLS Bag (2)</vt:lpstr>
      <vt:lpstr>ChiefSquad EMS Bag</vt:lpstr>
      <vt:lpstr>StatPacks Intubation Kit</vt:lpstr>
      <vt:lpstr>MA Intubation Kit</vt:lpstr>
      <vt:lpstr>StatPacks Intravenous (IV) Kit</vt:lpstr>
      <vt:lpstr>MA IV Kit</vt:lpstr>
      <vt:lpstr>Suction</vt:lpstr>
      <vt:lpstr>Zoll Monitor </vt:lpstr>
      <vt:lpstr>Spinal Kit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Morgan, Michael, CFD2</dc:creator>
  <cp:lastModifiedBy>Schulze, Shane, CFD2</cp:lastModifiedBy>
  <cp:lastPrinted>2021-07-20T12:54:16Z</cp:lastPrinted>
  <dcterms:created xsi:type="dcterms:W3CDTF">2020-09-21T22:22:40Z</dcterms:created>
  <dcterms:modified xsi:type="dcterms:W3CDTF">2025-05-08T16:17:49Z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0x010100B691EB286B27B14694EA76535C266D4A</vt:lpwstr>
  </property>
</Properties>
</file>